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介護\R7年度\R7広報・HP関係\R7広報_HP関係\R71024アイウ様式掲載（交付申請）\"/>
    </mc:Choice>
  </mc:AlternateContent>
  <xr:revisionPtr revIDLastSave="0" documentId="13_ncr:1_{DC95F713-3665-4868-8DF5-62F52A5372C8}" xr6:coauthVersionLast="47" xr6:coauthVersionMax="47" xr10:uidLastSave="{00000000-0000-0000-0000-000000000000}"/>
  <bookViews>
    <workbookView xWindow="28680" yWindow="-120" windowWidth="29040" windowHeight="15720" xr2:uid="{72961C95-F4DD-42A5-81D9-EAD1FE63D5D1}"/>
  </bookViews>
  <sheets>
    <sheet name="（ウ）事業所別" sheetId="1" r:id="rId1"/>
    <sheet name="別紙内訳書  (事業所別)" sheetId="2" r:id="rId2"/>
    <sheet name="記入例" sheetId="3" r:id="rId3"/>
  </sheets>
  <definedNames>
    <definedName name="aa">#REF!</definedName>
    <definedName name="_xlnm.Print_Area" localSheetId="0">'（ウ）事業所別'!$A$1:$O$49</definedName>
    <definedName name="_xlnm.Print_Area" localSheetId="2">記入例!$A$1:$P$51</definedName>
    <definedName name="_xlnm.Print_Area" localSheetId="1">'別紙内訳書  (事業所別)'!$A$1:$L$38</definedName>
    <definedName name="加入証明書">#REF!</definedName>
    <definedName name="事業計画書_福祉避難所別_" localSheetId="0">'（ウ）事業所別'!$Q$27:$Q$36</definedName>
    <definedName name="事業計画書_福祉避難所別_" localSheetId="2">#REF!</definedName>
    <definedName name="事業計画書_福祉避難所別_" localSheetId="1">#REF!</definedName>
    <definedName name="事業計画書_福祉避難所別_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3" l="1"/>
  <c r="M14" i="3"/>
  <c r="N14" i="3" s="1"/>
  <c r="R5" i="3"/>
  <c r="R6" i="3" s="1"/>
  <c r="R7" i="3" s="1"/>
  <c r="R8" i="3" s="1"/>
  <c r="R9" i="3" s="1"/>
  <c r="R10" i="3" s="1"/>
  <c r="R11" i="3" s="1"/>
  <c r="R12" i="3" s="1"/>
  <c r="R13" i="3" s="1"/>
  <c r="R14" i="3" s="1"/>
  <c r="R20" i="3" s="1"/>
  <c r="R21" i="3" s="1"/>
  <c r="R22" i="3" s="1"/>
  <c r="R23" i="3" s="1"/>
  <c r="R24" i="3" s="1"/>
  <c r="J35" i="2"/>
  <c r="J1" i="2"/>
  <c r="C20" i="1"/>
  <c r="M13" i="1"/>
  <c r="R4" i="1"/>
  <c r="R5" i="1" s="1"/>
  <c r="R6" i="1" s="1"/>
  <c r="R7" i="1" s="1"/>
  <c r="R8" i="1" s="1"/>
  <c r="R9" i="1" s="1"/>
  <c r="R10" i="1" s="1"/>
  <c r="R11" i="1" s="1"/>
  <c r="R12" i="1" s="1"/>
  <c r="R13" i="1" s="1"/>
  <c r="R19" i="1" s="1"/>
  <c r="R20" i="1" s="1"/>
  <c r="R21" i="1" s="1"/>
  <c r="R22" i="1" s="1"/>
  <c r="R23" i="1" s="1"/>
  <c r="M1" i="1"/>
  <c r="N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sinzai203</author>
    <author>sinzai085</author>
  </authors>
  <commentList>
    <comment ref="I6" authorId="0" shapeId="0" xr:uid="{CF691F8D-02BD-437B-99DE-F930632E0961}">
      <text>
        <r>
          <rPr>
            <b/>
            <sz val="11"/>
            <color indexed="81"/>
            <rFont val="MS P ゴシック"/>
            <family val="3"/>
            <charset val="128"/>
          </rPr>
          <t>当様式は、交付申請書と実績報告書で同一のファイルを基に作成します。
表題名のセルをクリックすると、ドロップダウンリストを表示する▼が表示されます。
この▼をポイントするとリストが表示されるので、「交付申請書」「実績報告書」のいずれかを各申請段階に応じて選択してください。</t>
        </r>
      </text>
    </comment>
    <comment ref="A11" authorId="0" shapeId="0" xr:uid="{A8DA7138-8BCE-49B4-B3B5-21E10676845A}">
      <text>
        <r>
          <rPr>
            <b/>
            <sz val="11"/>
            <color indexed="81"/>
            <rFont val="MS P ゴシック"/>
            <family val="3"/>
            <charset val="128"/>
          </rPr>
          <t>上限戸数の範囲内（2.内訳の左側の宿舎）の申請戸数が４戸以下である場合、利用定員数は記入不要です。</t>
        </r>
      </text>
    </comment>
    <comment ref="N13" authorId="0" shapeId="0" xr:uid="{23929EDC-83D6-4D9C-8C18-329B19A7C851}">
      <text>
        <r>
          <rPr>
            <sz val="11"/>
            <color indexed="81"/>
            <rFont val="MS P ゴシック"/>
            <family val="3"/>
            <charset val="128"/>
          </rPr>
          <t>黄色の網掛け部分は直接入力不可です。</t>
        </r>
      </text>
    </comment>
    <comment ref="O48" authorId="1" shapeId="0" xr:uid="{7710F690-E7C6-4942-A5E2-9DC4875ABFB4}">
      <text>
        <r>
          <rPr>
            <b/>
            <sz val="11"/>
            <color indexed="81"/>
            <rFont val="ＭＳ Ｐゴシック"/>
            <family val="3"/>
            <charset val="128"/>
          </rPr>
          <t>別紙を使用した場合は、当様式の「他１」の助成対象額欄に別紙の合計金額を入力し、「他１」の備考欄を「別紙のとおり」としてください。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sinzai197</author>
  </authors>
  <commentList>
    <comment ref="D4" authorId="0" shapeId="0" xr:uid="{87773FF7-D89F-4530-864E-F7CB17FD8B14}">
      <text>
        <r>
          <rPr>
            <sz val="12"/>
            <color indexed="81"/>
            <rFont val="MS P ゴシック"/>
            <family val="3"/>
            <charset val="128"/>
          </rPr>
          <t>この別紙は、第1号-2様式、第4号-2様式において、</t>
        </r>
        <r>
          <rPr>
            <b/>
            <sz val="12"/>
            <color indexed="81"/>
            <rFont val="MS P ゴシック"/>
            <family val="3"/>
            <charset val="128"/>
          </rPr>
          <t xml:space="preserve">宿舎番号欄が不足する場合のみ使用してください。該当しない場合は作成・提出不要です。
</t>
        </r>
        <r>
          <rPr>
            <sz val="12"/>
            <color indexed="81"/>
            <rFont val="MS P ゴシック"/>
            <family val="3"/>
            <charset val="128"/>
          </rPr>
          <t>当別紙を使用した場合は、事業所別様式の「他１」の助成対象額欄に当別紙の合計金額を入力し、「他１」の備考欄を「別紙のとおり」としてください。</t>
        </r>
      </text>
    </comment>
  </commentList>
</comments>
</file>

<file path=xl/sharedStrings.xml><?xml version="1.0" encoding="utf-8"?>
<sst xmlns="http://schemas.openxmlformats.org/spreadsheetml/2006/main" count="327" uniqueCount="157">
  <si>
    <t>公益財団法人東京都福祉保健財団 理事長 殿</t>
    <rPh sb="0" eb="15">
      <t>コウエキザイダンホウジントウキョウトフクシホケンザイダン</t>
    </rPh>
    <rPh sb="16" eb="19">
      <t>リジチョウ</t>
    </rPh>
    <rPh sb="20" eb="21">
      <t>ドノ</t>
    </rPh>
    <phoneticPr fontId="4"/>
  </si>
  <si>
    <t>定員合計数</t>
    <rPh sb="0" eb="2">
      <t>テイイン</t>
    </rPh>
    <rPh sb="2" eb="4">
      <t>ゴウケイ</t>
    </rPh>
    <rPh sb="4" eb="5">
      <t>スウ</t>
    </rPh>
    <phoneticPr fontId="4"/>
  </si>
  <si>
    <t>申請上限
戸数</t>
    <rPh sb="0" eb="2">
      <t>シンセイ</t>
    </rPh>
    <rPh sb="2" eb="4">
      <t>ジョウゲン</t>
    </rPh>
    <rPh sb="5" eb="7">
      <t>コスウ</t>
    </rPh>
    <phoneticPr fontId="4"/>
  </si>
  <si>
    <t>0～40</t>
    <phoneticPr fontId="4"/>
  </si>
  <si>
    <t>41～50</t>
    <phoneticPr fontId="4"/>
  </si>
  <si>
    <t>法 人 名</t>
    <rPh sb="0" eb="1">
      <t>ホウ</t>
    </rPh>
    <rPh sb="2" eb="3">
      <t>ヒト</t>
    </rPh>
    <rPh sb="4" eb="5">
      <t>メイ</t>
    </rPh>
    <phoneticPr fontId="4"/>
  </si>
  <si>
    <t>51～60</t>
    <phoneticPr fontId="4"/>
  </si>
  <si>
    <t>61～70</t>
    <phoneticPr fontId="4"/>
  </si>
  <si>
    <t xml:space="preserve">令和７年度 東京都介護職員宿舎借り上げ支援事業  </t>
    <rPh sb="0" eb="2">
      <t>レイワ</t>
    </rPh>
    <rPh sb="3" eb="5">
      <t>ネンド</t>
    </rPh>
    <rPh sb="6" eb="9">
      <t>トウキョウト</t>
    </rPh>
    <rPh sb="9" eb="13">
      <t>カイ</t>
    </rPh>
    <rPh sb="13" eb="21">
      <t>シカ</t>
    </rPh>
    <rPh sb="21" eb="23">
      <t>ジギョウ</t>
    </rPh>
    <phoneticPr fontId="4"/>
  </si>
  <si>
    <t>交付申請書（事業所別）</t>
  </si>
  <si>
    <t>71～80</t>
    <phoneticPr fontId="4"/>
  </si>
  <si>
    <t>81～90</t>
    <phoneticPr fontId="4"/>
  </si>
  <si>
    <t>事 業 所 名</t>
    <rPh sb="0" eb="1">
      <t>コト</t>
    </rPh>
    <rPh sb="2" eb="3">
      <t>ゴウ</t>
    </rPh>
    <rPh sb="4" eb="5">
      <t>ショ</t>
    </rPh>
    <rPh sb="6" eb="7">
      <t>メイ</t>
    </rPh>
    <phoneticPr fontId="4"/>
  </si>
  <si>
    <t>91～100</t>
    <phoneticPr fontId="4"/>
  </si>
  <si>
    <t xml:space="preserve">所  在  地 </t>
    <rPh sb="0" eb="1">
      <t>トコロ</t>
    </rPh>
    <rPh sb="3" eb="4">
      <t>ザイ</t>
    </rPh>
    <rPh sb="6" eb="7">
      <t>チ</t>
    </rPh>
    <phoneticPr fontId="4"/>
  </si>
  <si>
    <t>101～110</t>
    <phoneticPr fontId="4"/>
  </si>
  <si>
    <t>111～120</t>
    <phoneticPr fontId="4"/>
  </si>
  <si>
    <r>
      <t>要綱第４条（７）に定めるものを除き、５戸以上申請する場合は下表に記入してください。</t>
    </r>
    <r>
      <rPr>
        <u/>
        <sz val="10"/>
        <rFont val="ＭＳ Ｐゴシック"/>
        <family val="3"/>
        <charset val="128"/>
      </rPr>
      <t>（４戸以下の申請の場合は記入不要です）</t>
    </r>
    <r>
      <rPr>
        <sz val="10"/>
        <rFont val="ＭＳ Ｐゴシック"/>
        <family val="3"/>
        <charset val="128"/>
      </rPr>
      <t xml:space="preserve">
同一所在地内のサービス種別毎に利用定員数を記入してください。（種別コードは下記を参照してください。）
利用定員数の定めが無いサービスの定員数（斜線部）については記入不要です。</t>
    </r>
    <rPh sb="0" eb="2">
      <t>ヨウコウ</t>
    </rPh>
    <rPh sb="2" eb="3">
      <t>ダイ</t>
    </rPh>
    <rPh sb="4" eb="5">
      <t>ジョウ</t>
    </rPh>
    <rPh sb="9" eb="10">
      <t>サダ</t>
    </rPh>
    <rPh sb="15" eb="16">
      <t>ノゾ</t>
    </rPh>
    <rPh sb="19" eb="20">
      <t>コ</t>
    </rPh>
    <rPh sb="20" eb="22">
      <t>イジョウ</t>
    </rPh>
    <rPh sb="22" eb="24">
      <t>シンセイ</t>
    </rPh>
    <rPh sb="26" eb="28">
      <t>バアイ</t>
    </rPh>
    <rPh sb="29" eb="31">
      <t>カヒョウ</t>
    </rPh>
    <rPh sb="32" eb="34">
      <t>キニュウ</t>
    </rPh>
    <rPh sb="43" eb="44">
      <t>コ</t>
    </rPh>
    <rPh sb="44" eb="46">
      <t>イカ</t>
    </rPh>
    <rPh sb="47" eb="49">
      <t>シンセイ</t>
    </rPh>
    <rPh sb="50" eb="52">
      <t>バアイ</t>
    </rPh>
    <rPh sb="53" eb="55">
      <t>キニュウ</t>
    </rPh>
    <rPh sb="55" eb="57">
      <t>フヨウ</t>
    </rPh>
    <rPh sb="61" eb="63">
      <t>ドウイツ</t>
    </rPh>
    <rPh sb="63" eb="66">
      <t>ショザイチ</t>
    </rPh>
    <rPh sb="66" eb="67">
      <t>ナイ</t>
    </rPh>
    <rPh sb="72" eb="74">
      <t>シュベツ</t>
    </rPh>
    <rPh sb="74" eb="75">
      <t>マイ</t>
    </rPh>
    <rPh sb="76" eb="78">
      <t>リヨウ</t>
    </rPh>
    <rPh sb="78" eb="80">
      <t>テイイン</t>
    </rPh>
    <rPh sb="80" eb="81">
      <t>スウ</t>
    </rPh>
    <rPh sb="82" eb="84">
      <t>キニュウ</t>
    </rPh>
    <rPh sb="92" eb="94">
      <t>シュベツ</t>
    </rPh>
    <rPh sb="98" eb="100">
      <t>カキ</t>
    </rPh>
    <rPh sb="101" eb="103">
      <t>サンショウ</t>
    </rPh>
    <rPh sb="112" eb="117">
      <t>リヨウテイインスウ</t>
    </rPh>
    <rPh sb="118" eb="119">
      <t>サダ</t>
    </rPh>
    <rPh sb="121" eb="122">
      <t>ナ</t>
    </rPh>
    <rPh sb="128" eb="131">
      <t>テイインスウ</t>
    </rPh>
    <rPh sb="141" eb="143">
      <t>キニュウ</t>
    </rPh>
    <rPh sb="143" eb="145">
      <t>フヨウ</t>
    </rPh>
    <phoneticPr fontId="12"/>
  </si>
  <si>
    <t>121～130</t>
    <phoneticPr fontId="4"/>
  </si>
  <si>
    <t>種別
コード</t>
    <rPh sb="0" eb="2">
      <t>シュベツ</t>
    </rPh>
    <phoneticPr fontId="12"/>
  </si>
  <si>
    <t>Ａ</t>
    <phoneticPr fontId="12"/>
  </si>
  <si>
    <t>Ｂ</t>
    <phoneticPr fontId="12"/>
  </si>
  <si>
    <t>Ｃ</t>
    <phoneticPr fontId="12"/>
  </si>
  <si>
    <t>Ｅ</t>
    <phoneticPr fontId="12"/>
  </si>
  <si>
    <t>Ｆ</t>
    <phoneticPr fontId="12"/>
  </si>
  <si>
    <t>Ｇ</t>
    <phoneticPr fontId="12"/>
  </si>
  <si>
    <t>Ｈ</t>
    <phoneticPr fontId="12"/>
  </si>
  <si>
    <t>Ｉ</t>
    <phoneticPr fontId="12"/>
  </si>
  <si>
    <t>Ｊ</t>
    <phoneticPr fontId="12"/>
  </si>
  <si>
    <t>Ｋ</t>
    <phoneticPr fontId="12"/>
  </si>
  <si>
    <t>L</t>
    <phoneticPr fontId="12"/>
  </si>
  <si>
    <t>合計</t>
    <rPh sb="0" eb="2">
      <t>ゴウケイ</t>
    </rPh>
    <phoneticPr fontId="12"/>
  </si>
  <si>
    <t>今年度申請上限戸数</t>
    <rPh sb="0" eb="3">
      <t>コンネンド</t>
    </rPh>
    <rPh sb="3" eb="5">
      <t>シンセイ</t>
    </rPh>
    <rPh sb="5" eb="7">
      <t>ジョウゲン</t>
    </rPh>
    <rPh sb="7" eb="8">
      <t>コ</t>
    </rPh>
    <rPh sb="8" eb="9">
      <t>カズ</t>
    </rPh>
    <phoneticPr fontId="12"/>
  </si>
  <si>
    <t>131～140</t>
    <phoneticPr fontId="4"/>
  </si>
  <si>
    <t>利用
定員数</t>
    <rPh sb="0" eb="2">
      <t>リヨウ</t>
    </rPh>
    <rPh sb="3" eb="5">
      <t>テイイン</t>
    </rPh>
    <rPh sb="5" eb="6">
      <t>スウ</t>
    </rPh>
    <phoneticPr fontId="4"/>
  </si>
  <si>
    <t>141～150</t>
    <phoneticPr fontId="4"/>
  </si>
  <si>
    <t>【種別コード】</t>
    <rPh sb="1" eb="3">
      <t>シュベツ</t>
    </rPh>
    <phoneticPr fontId="12"/>
  </si>
  <si>
    <t>【Ａ】介護老人福祉施設 ・ 【Ｂ】介護老人保健施設 ・ 【Ｃ】介護医療院 ・ 【Ｅ】訪問介護</t>
    <rPh sb="3" eb="5">
      <t>カイゴ</t>
    </rPh>
    <rPh sb="5" eb="7">
      <t>ロウジン</t>
    </rPh>
    <rPh sb="7" eb="9">
      <t>フクシ</t>
    </rPh>
    <rPh sb="9" eb="11">
      <t>シセツ</t>
    </rPh>
    <rPh sb="17" eb="19">
      <t>カイゴ</t>
    </rPh>
    <rPh sb="19" eb="21">
      <t>ロウジン</t>
    </rPh>
    <rPh sb="21" eb="23">
      <t>ホケン</t>
    </rPh>
    <rPh sb="23" eb="25">
      <t>シセツ</t>
    </rPh>
    <rPh sb="31" eb="33">
      <t>カイゴ</t>
    </rPh>
    <rPh sb="33" eb="35">
      <t>イリョウ</t>
    </rPh>
    <rPh sb="35" eb="36">
      <t>イン</t>
    </rPh>
    <phoneticPr fontId="12"/>
  </si>
  <si>
    <t>【Ｆ】訪問入浴介護（介護予防を含む） ・ 【Ｇ】通所介護 ・ 【Ｈ】短期入所生活介護（介護予防を含む） ・ 【 Ｉ 】短期入所療養介護（介護予防を含む）</t>
    <rPh sb="3" eb="5">
      <t>ホウモン</t>
    </rPh>
    <rPh sb="5" eb="7">
      <t>ニュウヨク</t>
    </rPh>
    <rPh sb="7" eb="9">
      <t>カイゴ</t>
    </rPh>
    <rPh sb="10" eb="12">
      <t>カイゴ</t>
    </rPh>
    <rPh sb="12" eb="14">
      <t>ヨボウ</t>
    </rPh>
    <rPh sb="15" eb="16">
      <t>フク</t>
    </rPh>
    <rPh sb="24" eb="26">
      <t>ツウショ</t>
    </rPh>
    <rPh sb="26" eb="28">
      <t>カイゴ</t>
    </rPh>
    <rPh sb="34" eb="36">
      <t>タンキ</t>
    </rPh>
    <rPh sb="36" eb="38">
      <t>ニュウショ</t>
    </rPh>
    <rPh sb="38" eb="40">
      <t>セイカツ</t>
    </rPh>
    <rPh sb="40" eb="42">
      <t>カイゴ</t>
    </rPh>
    <rPh sb="43" eb="45">
      <t>カイゴ</t>
    </rPh>
    <rPh sb="45" eb="47">
      <t>ヨボウ</t>
    </rPh>
    <rPh sb="48" eb="49">
      <t>フク</t>
    </rPh>
    <phoneticPr fontId="12"/>
  </si>
  <si>
    <t>【Ｊ】通所リハビリテーション（介護予防を含む） ・ 【Ｋ】特定施設入居者生活介護（介護予防を含む） ・ 【Ｌ】居宅介護支援</t>
    <rPh sb="3" eb="5">
      <t>ツウショ</t>
    </rPh>
    <rPh sb="15" eb="17">
      <t>カイゴ</t>
    </rPh>
    <rPh sb="17" eb="19">
      <t>ヨボウ</t>
    </rPh>
    <rPh sb="20" eb="21">
      <t>フク</t>
    </rPh>
    <rPh sb="29" eb="31">
      <t>トクテイ</t>
    </rPh>
    <rPh sb="31" eb="33">
      <t>シセツ</t>
    </rPh>
    <rPh sb="33" eb="36">
      <t>ニュウキョシャ</t>
    </rPh>
    <rPh sb="36" eb="38">
      <t>セイカツ</t>
    </rPh>
    <rPh sb="38" eb="40">
      <t>カイゴ</t>
    </rPh>
    <rPh sb="41" eb="45">
      <t>カイゴヨボウ</t>
    </rPh>
    <rPh sb="46" eb="47">
      <t>フク</t>
    </rPh>
    <rPh sb="55" eb="61">
      <t>キョタクカイゴシエン</t>
    </rPh>
    <phoneticPr fontId="12"/>
  </si>
  <si>
    <t>注：地域密着型サービス事業所及び共生型サービス事業所と、それ以外のサービスで国又は地方公共団体が設置する事業所は除きます。</t>
    <rPh sb="0" eb="1">
      <t>チュウ</t>
    </rPh>
    <rPh sb="2" eb="6">
      <t>チイキミッチャク</t>
    </rPh>
    <rPh sb="6" eb="7">
      <t>ガタ</t>
    </rPh>
    <rPh sb="11" eb="14">
      <t>ジギョウショ</t>
    </rPh>
    <rPh sb="14" eb="15">
      <t>オヨ</t>
    </rPh>
    <rPh sb="16" eb="19">
      <t>キョウセイガタ</t>
    </rPh>
    <rPh sb="23" eb="26">
      <t>ジギョウショ</t>
    </rPh>
    <rPh sb="30" eb="32">
      <t>イガイ</t>
    </rPh>
    <rPh sb="38" eb="40">
      <t>クニマタ</t>
    </rPh>
    <rPh sb="41" eb="47">
      <t>チホウコウキョウダンタイ</t>
    </rPh>
    <rPh sb="48" eb="50">
      <t>セッチ</t>
    </rPh>
    <rPh sb="52" eb="55">
      <t>ジギョウショ</t>
    </rPh>
    <rPh sb="56" eb="57">
      <t>ノゾ</t>
    </rPh>
    <phoneticPr fontId="4"/>
  </si>
  <si>
    <t>151～160</t>
    <phoneticPr fontId="4"/>
  </si>
  <si>
    <t>1. 助成対象額</t>
    <rPh sb="3" eb="5">
      <t>ジョセイ</t>
    </rPh>
    <rPh sb="5" eb="7">
      <t>タイショウ</t>
    </rPh>
    <rPh sb="7" eb="8">
      <t>ガク</t>
    </rPh>
    <phoneticPr fontId="12"/>
  </si>
  <si>
    <t>円</t>
    <rPh sb="0" eb="1">
      <t>エン</t>
    </rPh>
    <phoneticPr fontId="12"/>
  </si>
  <si>
    <t>161～170</t>
    <phoneticPr fontId="4"/>
  </si>
  <si>
    <t>171～180</t>
    <phoneticPr fontId="4"/>
  </si>
  <si>
    <t>2. 内訳</t>
    <rPh sb="3" eb="5">
      <t>ウチワケ</t>
    </rPh>
    <phoneticPr fontId="12"/>
  </si>
  <si>
    <t>181～190</t>
    <phoneticPr fontId="4"/>
  </si>
  <si>
    <t>宿舎
番号</t>
    <rPh sb="0" eb="2">
      <t>シュクシャ</t>
    </rPh>
    <rPh sb="3" eb="5">
      <t>バンゴウ</t>
    </rPh>
    <phoneticPr fontId="12"/>
  </si>
  <si>
    <t>助成対象額
（円）</t>
    <rPh sb="0" eb="2">
      <t>ジョセイ</t>
    </rPh>
    <rPh sb="2" eb="4">
      <t>タイショウ</t>
    </rPh>
    <rPh sb="4" eb="5">
      <t>ガク</t>
    </rPh>
    <rPh sb="7" eb="8">
      <t>エン</t>
    </rPh>
    <phoneticPr fontId="12"/>
  </si>
  <si>
    <t>備     考</t>
    <rPh sb="0" eb="1">
      <t>ビ</t>
    </rPh>
    <rPh sb="6" eb="7">
      <t>コウ</t>
    </rPh>
    <phoneticPr fontId="12"/>
  </si>
  <si>
    <t>191～</t>
    <phoneticPr fontId="4"/>
  </si>
  <si>
    <t>➡以下の要件を満たす外国人介護職員（※）についてはこちらに記入</t>
    <rPh sb="1" eb="3">
      <t>イカ</t>
    </rPh>
    <rPh sb="4" eb="6">
      <t>ヨウケン</t>
    </rPh>
    <rPh sb="7" eb="8">
      <t>ミ</t>
    </rPh>
    <rPh sb="10" eb="12">
      <t>ガイコク</t>
    </rPh>
    <rPh sb="12" eb="13">
      <t>ジン</t>
    </rPh>
    <rPh sb="13" eb="15">
      <t>カイゴ</t>
    </rPh>
    <rPh sb="15" eb="17">
      <t>ショクイン</t>
    </rPh>
    <rPh sb="29" eb="31">
      <t>キニュウ</t>
    </rPh>
    <phoneticPr fontId="4"/>
  </si>
  <si>
    <t>他1</t>
    <rPh sb="0" eb="1">
      <t>ホカ</t>
    </rPh>
    <phoneticPr fontId="4"/>
  </si>
  <si>
    <t>他2</t>
    <rPh sb="0" eb="1">
      <t>ホカ</t>
    </rPh>
    <phoneticPr fontId="4"/>
  </si>
  <si>
    <t>他3</t>
    <rPh sb="0" eb="1">
      <t>ホカ</t>
    </rPh>
    <phoneticPr fontId="4"/>
  </si>
  <si>
    <t>事業計画書（災害要件なし）</t>
    <rPh sb="6" eb="10">
      <t>サイガイヨウケン</t>
    </rPh>
    <phoneticPr fontId="4"/>
  </si>
  <si>
    <t>他4</t>
    <rPh sb="0" eb="1">
      <t>ホカ</t>
    </rPh>
    <phoneticPr fontId="4"/>
  </si>
  <si>
    <t>未定（7月以降）</t>
    <rPh sb="0" eb="2">
      <t>ミテイ</t>
    </rPh>
    <rPh sb="4" eb="5">
      <t>ガツ</t>
    </rPh>
    <rPh sb="5" eb="7">
      <t>イコウ</t>
    </rPh>
    <phoneticPr fontId="4"/>
  </si>
  <si>
    <t>他5</t>
    <rPh sb="0" eb="1">
      <t>ホカ</t>
    </rPh>
    <phoneticPr fontId="4"/>
  </si>
  <si>
    <t>未定（8月以降）</t>
    <rPh sb="0" eb="2">
      <t>ミテイ</t>
    </rPh>
    <rPh sb="4" eb="5">
      <t>ガツ</t>
    </rPh>
    <rPh sb="5" eb="7">
      <t>イコウ</t>
    </rPh>
    <phoneticPr fontId="4"/>
  </si>
  <si>
    <t>他6</t>
    <rPh sb="0" eb="1">
      <t>ホカ</t>
    </rPh>
    <phoneticPr fontId="4"/>
  </si>
  <si>
    <t>未定（9月以降）</t>
    <rPh sb="0" eb="2">
      <t>ミテイ</t>
    </rPh>
    <rPh sb="4" eb="5">
      <t>ガツ</t>
    </rPh>
    <rPh sb="5" eb="7">
      <t>イコウ</t>
    </rPh>
    <phoneticPr fontId="4"/>
  </si>
  <si>
    <t>他7</t>
    <rPh sb="0" eb="1">
      <t>ホカ</t>
    </rPh>
    <phoneticPr fontId="4"/>
  </si>
  <si>
    <t>未定（10月以降）</t>
    <rPh sb="0" eb="2">
      <t>ミテイ</t>
    </rPh>
    <rPh sb="5" eb="6">
      <t>ガツ</t>
    </rPh>
    <rPh sb="6" eb="8">
      <t>イコウ</t>
    </rPh>
    <phoneticPr fontId="4"/>
  </si>
  <si>
    <t>他8</t>
    <rPh sb="0" eb="1">
      <t>ホカ</t>
    </rPh>
    <phoneticPr fontId="4"/>
  </si>
  <si>
    <t>未定（11月以降）</t>
    <rPh sb="0" eb="2">
      <t>ミテイ</t>
    </rPh>
    <rPh sb="5" eb="6">
      <t>ガツ</t>
    </rPh>
    <rPh sb="6" eb="8">
      <t>イコウ</t>
    </rPh>
    <phoneticPr fontId="4"/>
  </si>
  <si>
    <t>他9</t>
    <rPh sb="0" eb="1">
      <t>ホカ</t>
    </rPh>
    <phoneticPr fontId="4"/>
  </si>
  <si>
    <t>未定（12月以降）</t>
    <rPh sb="0" eb="2">
      <t>ミテイ</t>
    </rPh>
    <rPh sb="5" eb="6">
      <t>ガツ</t>
    </rPh>
    <rPh sb="6" eb="8">
      <t>イコウ</t>
    </rPh>
    <phoneticPr fontId="4"/>
  </si>
  <si>
    <t>未定期間</t>
    <rPh sb="0" eb="2">
      <t>ミテイ</t>
    </rPh>
    <rPh sb="2" eb="4">
      <t>キカン</t>
    </rPh>
    <phoneticPr fontId="4"/>
  </si>
  <si>
    <t>助成対象額</t>
    <rPh sb="0" eb="2">
      <t>ジョセイ</t>
    </rPh>
    <rPh sb="2" eb="5">
      <t>タイショウガク</t>
    </rPh>
    <phoneticPr fontId="4"/>
  </si>
  <si>
    <t>他10</t>
    <rPh sb="0" eb="1">
      <t>ホカ</t>
    </rPh>
    <phoneticPr fontId="4"/>
  </si>
  <si>
    <t>未定（1月以降）</t>
    <rPh sb="0" eb="2">
      <t>ミテイ</t>
    </rPh>
    <rPh sb="4" eb="5">
      <t>ガツ</t>
    </rPh>
    <rPh sb="5" eb="7">
      <t>イコウ</t>
    </rPh>
    <phoneticPr fontId="4"/>
  </si>
  <si>
    <t>未定（7月以降）</t>
    <rPh sb="0" eb="2">
      <t>ミテイ</t>
    </rPh>
    <rPh sb="4" eb="7">
      <t>ガツイコウ</t>
    </rPh>
    <phoneticPr fontId="4"/>
  </si>
  <si>
    <t>他11</t>
    <rPh sb="0" eb="1">
      <t>ホカ</t>
    </rPh>
    <phoneticPr fontId="4"/>
  </si>
  <si>
    <t>未定（2月以降）</t>
    <rPh sb="0" eb="2">
      <t>ミテイ</t>
    </rPh>
    <rPh sb="4" eb="5">
      <t>ガツ</t>
    </rPh>
    <rPh sb="5" eb="7">
      <t>イコウ</t>
    </rPh>
    <phoneticPr fontId="4"/>
  </si>
  <si>
    <t>未定（8月以降）</t>
    <rPh sb="0" eb="2">
      <t>ミテイ</t>
    </rPh>
    <rPh sb="4" eb="7">
      <t>ガツイコウ</t>
    </rPh>
    <phoneticPr fontId="4"/>
  </si>
  <si>
    <t>他12</t>
    <rPh sb="0" eb="1">
      <t>ホカ</t>
    </rPh>
    <phoneticPr fontId="4"/>
  </si>
  <si>
    <t>未定（3月以降）</t>
    <rPh sb="0" eb="2">
      <t>ミテイ</t>
    </rPh>
    <rPh sb="4" eb="5">
      <t>ガツ</t>
    </rPh>
    <rPh sb="5" eb="7">
      <t>イコウ</t>
    </rPh>
    <phoneticPr fontId="4"/>
  </si>
  <si>
    <t>未定（9月以降）</t>
    <rPh sb="0" eb="2">
      <t>ミテイ</t>
    </rPh>
    <rPh sb="4" eb="7">
      <t>ガツイコウ</t>
    </rPh>
    <phoneticPr fontId="4"/>
  </si>
  <si>
    <t>他13</t>
    <rPh sb="0" eb="1">
      <t>ホカ</t>
    </rPh>
    <phoneticPr fontId="4"/>
  </si>
  <si>
    <t>未定（10月以降）</t>
    <rPh sb="0" eb="2">
      <t>ミテイ</t>
    </rPh>
    <rPh sb="5" eb="8">
      <t>ガツイコウ</t>
    </rPh>
    <phoneticPr fontId="4"/>
  </si>
  <si>
    <t>他14</t>
    <rPh sb="0" eb="1">
      <t>ホカ</t>
    </rPh>
    <phoneticPr fontId="4"/>
  </si>
  <si>
    <t>未定（11月以降）</t>
    <rPh sb="0" eb="2">
      <t>ミテイ</t>
    </rPh>
    <rPh sb="5" eb="8">
      <t>ガツイコウ</t>
    </rPh>
    <phoneticPr fontId="4"/>
  </si>
  <si>
    <t>他15</t>
    <rPh sb="0" eb="1">
      <t>ホカ</t>
    </rPh>
    <phoneticPr fontId="4"/>
  </si>
  <si>
    <t>未定（12月以降）</t>
    <rPh sb="0" eb="2">
      <t>ミテイ</t>
    </rPh>
    <rPh sb="5" eb="8">
      <t>ガツイコウ</t>
    </rPh>
    <phoneticPr fontId="4"/>
  </si>
  <si>
    <t>他16</t>
    <rPh sb="0" eb="1">
      <t>ホカ</t>
    </rPh>
    <phoneticPr fontId="4"/>
  </si>
  <si>
    <t>未定（1月以降）</t>
    <rPh sb="0" eb="2">
      <t>ミテイ</t>
    </rPh>
    <rPh sb="4" eb="7">
      <t>ガツイコウ</t>
    </rPh>
    <phoneticPr fontId="4"/>
  </si>
  <si>
    <t>他17</t>
    <rPh sb="0" eb="1">
      <t>ホカ</t>
    </rPh>
    <phoneticPr fontId="4"/>
  </si>
  <si>
    <t>未定（2月以降）</t>
    <rPh sb="0" eb="2">
      <t>ミテイ</t>
    </rPh>
    <rPh sb="4" eb="7">
      <t>ガツイコウ</t>
    </rPh>
    <phoneticPr fontId="4"/>
  </si>
  <si>
    <t>他18</t>
    <rPh sb="0" eb="1">
      <t>ホカ</t>
    </rPh>
    <phoneticPr fontId="4"/>
  </si>
  <si>
    <t>未定（3月以降）</t>
    <rPh sb="0" eb="2">
      <t>ミテイ</t>
    </rPh>
    <rPh sb="4" eb="7">
      <t>ガツイコウ</t>
    </rPh>
    <phoneticPr fontId="4"/>
  </si>
  <si>
    <t>他19</t>
    <rPh sb="0" eb="1">
      <t>ホカ</t>
    </rPh>
    <phoneticPr fontId="4"/>
  </si>
  <si>
    <t>他20</t>
    <rPh sb="0" eb="1">
      <t>ホカ</t>
    </rPh>
    <phoneticPr fontId="4"/>
  </si>
  <si>
    <t>※外国人介護職員：在留資格介護、特定技能（介護）、技能実習生（介護）、留学生、ＥＰＡ介護福祉士候補者等</t>
    <rPh sb="1" eb="3">
      <t>ガイコク</t>
    </rPh>
    <rPh sb="3" eb="4">
      <t>ジン</t>
    </rPh>
    <rPh sb="4" eb="6">
      <t>カイゴ</t>
    </rPh>
    <rPh sb="6" eb="8">
      <t>ショクイン</t>
    </rPh>
    <phoneticPr fontId="4"/>
  </si>
  <si>
    <t>事業所が複数ある場合は、事業所毎に本書を作成してください。</t>
    <phoneticPr fontId="4"/>
  </si>
  <si>
    <t>宿舎番号欄が不足する場合は別紙を使用してください。</t>
    <phoneticPr fontId="4"/>
  </si>
  <si>
    <t>〔介護・災害要件なし〕令和7年度</t>
    <rPh sb="1" eb="3">
      <t>カイゴ</t>
    </rPh>
    <rPh sb="4" eb="6">
      <t>サイガイ</t>
    </rPh>
    <rPh sb="6" eb="8">
      <t>ヨウケン</t>
    </rPh>
    <rPh sb="11" eb="13">
      <t>レイワ</t>
    </rPh>
    <rPh sb="14" eb="16">
      <t>ネンド</t>
    </rPh>
    <phoneticPr fontId="4"/>
  </si>
  <si>
    <t>事業所名</t>
    <rPh sb="0" eb="3">
      <t>ジギョウショ</t>
    </rPh>
    <rPh sb="3" eb="4">
      <t>メイ</t>
    </rPh>
    <phoneticPr fontId="4"/>
  </si>
  <si>
    <t xml:space="preserve">令和７年度 東京都介護職員宿舎借り上げ支援事業 </t>
    <rPh sb="0" eb="2">
      <t>レイワ</t>
    </rPh>
    <phoneticPr fontId="4"/>
  </si>
  <si>
    <t>交付申請書（事業所別　別紙）</t>
  </si>
  <si>
    <t>宿舎番号</t>
    <rPh sb="0" eb="4">
      <t>シュクシャバンゴウ</t>
    </rPh>
    <phoneticPr fontId="4"/>
  </si>
  <si>
    <t>助成対象額</t>
    <rPh sb="0" eb="2">
      <t>ジョセイ</t>
    </rPh>
    <rPh sb="2" eb="4">
      <t>タイショウ</t>
    </rPh>
    <rPh sb="4" eb="5">
      <t>ガク</t>
    </rPh>
    <phoneticPr fontId="4"/>
  </si>
  <si>
    <t>備     考</t>
    <rPh sb="0" eb="1">
      <t>ビ</t>
    </rPh>
    <rPh sb="6" eb="7">
      <t>コウ</t>
    </rPh>
    <phoneticPr fontId="4"/>
  </si>
  <si>
    <t>円</t>
    <rPh sb="0" eb="1">
      <t>エン</t>
    </rPh>
    <phoneticPr fontId="4"/>
  </si>
  <si>
    <t>他26</t>
    <rPh sb="0" eb="1">
      <t>ホカ</t>
    </rPh>
    <phoneticPr fontId="4"/>
  </si>
  <si>
    <t>他27</t>
    <rPh sb="0" eb="1">
      <t>ホカ</t>
    </rPh>
    <phoneticPr fontId="4"/>
  </si>
  <si>
    <t>他28</t>
    <rPh sb="0" eb="1">
      <t>ホカ</t>
    </rPh>
    <phoneticPr fontId="4"/>
  </si>
  <si>
    <t>他29</t>
    <rPh sb="0" eb="1">
      <t>ホカ</t>
    </rPh>
    <phoneticPr fontId="4"/>
  </si>
  <si>
    <t>他30</t>
    <rPh sb="0" eb="1">
      <t>ホカ</t>
    </rPh>
    <phoneticPr fontId="4"/>
  </si>
  <si>
    <t>他31</t>
    <rPh sb="0" eb="1">
      <t>ホカ</t>
    </rPh>
    <phoneticPr fontId="4"/>
  </si>
  <si>
    <t>他32</t>
    <rPh sb="0" eb="1">
      <t>ホカ</t>
    </rPh>
    <phoneticPr fontId="4"/>
  </si>
  <si>
    <t>他33</t>
    <rPh sb="0" eb="1">
      <t>ホカ</t>
    </rPh>
    <phoneticPr fontId="4"/>
  </si>
  <si>
    <t>他34</t>
    <rPh sb="0" eb="1">
      <t>ホカ</t>
    </rPh>
    <phoneticPr fontId="4"/>
  </si>
  <si>
    <t>未定期間</t>
  </si>
  <si>
    <t>助成対象額</t>
  </si>
  <si>
    <t>他35</t>
    <rPh sb="0" eb="1">
      <t>ホカ</t>
    </rPh>
    <phoneticPr fontId="4"/>
  </si>
  <si>
    <t>未定（8月以降）</t>
  </si>
  <si>
    <t>他36</t>
    <rPh sb="0" eb="1">
      <t>ホカ</t>
    </rPh>
    <phoneticPr fontId="4"/>
  </si>
  <si>
    <t>未定（9月以降）</t>
  </si>
  <si>
    <t>他37</t>
    <rPh sb="0" eb="1">
      <t>ホカ</t>
    </rPh>
    <phoneticPr fontId="4"/>
  </si>
  <si>
    <t>未定（10月以降）</t>
  </si>
  <si>
    <t>他38</t>
    <rPh sb="0" eb="1">
      <t>ホカ</t>
    </rPh>
    <phoneticPr fontId="4"/>
  </si>
  <si>
    <t>未定（11月以降）</t>
  </si>
  <si>
    <t>他39</t>
    <rPh sb="0" eb="1">
      <t>ホカ</t>
    </rPh>
    <phoneticPr fontId="4"/>
  </si>
  <si>
    <t>未定（12月以降）</t>
  </si>
  <si>
    <t>他40</t>
    <rPh sb="0" eb="1">
      <t>ホカ</t>
    </rPh>
    <phoneticPr fontId="4"/>
  </si>
  <si>
    <t>未定（1月以降）</t>
  </si>
  <si>
    <t>他41</t>
    <rPh sb="0" eb="1">
      <t>ホカ</t>
    </rPh>
    <phoneticPr fontId="4"/>
  </si>
  <si>
    <t>未定（2月以降）</t>
  </si>
  <si>
    <t>他42</t>
    <rPh sb="0" eb="1">
      <t>ホカ</t>
    </rPh>
    <phoneticPr fontId="4"/>
  </si>
  <si>
    <t>未定（3月以降）</t>
  </si>
  <si>
    <t>他43</t>
    <rPh sb="0" eb="1">
      <t>ホカ</t>
    </rPh>
    <phoneticPr fontId="4"/>
  </si>
  <si>
    <t>他44</t>
    <rPh sb="0" eb="1">
      <t>ホカ</t>
    </rPh>
    <phoneticPr fontId="4"/>
  </si>
  <si>
    <t>他45</t>
    <rPh sb="0" eb="1">
      <t>ホカ</t>
    </rPh>
    <phoneticPr fontId="4"/>
  </si>
  <si>
    <t>他21</t>
    <rPh sb="0" eb="1">
      <t>ホカ</t>
    </rPh>
    <phoneticPr fontId="4"/>
  </si>
  <si>
    <t>他46</t>
    <rPh sb="0" eb="1">
      <t>ホカ</t>
    </rPh>
    <phoneticPr fontId="4"/>
  </si>
  <si>
    <t>他22</t>
    <rPh sb="0" eb="1">
      <t>ホカ</t>
    </rPh>
    <phoneticPr fontId="4"/>
  </si>
  <si>
    <t>他47</t>
    <rPh sb="0" eb="1">
      <t>ホカ</t>
    </rPh>
    <phoneticPr fontId="4"/>
  </si>
  <si>
    <t>他23</t>
    <rPh sb="0" eb="1">
      <t>ホカ</t>
    </rPh>
    <phoneticPr fontId="4"/>
  </si>
  <si>
    <t>他48</t>
    <rPh sb="0" eb="1">
      <t>ホカ</t>
    </rPh>
    <phoneticPr fontId="4"/>
  </si>
  <si>
    <t>他24</t>
    <rPh sb="0" eb="1">
      <t>ホカ</t>
    </rPh>
    <phoneticPr fontId="4"/>
  </si>
  <si>
    <t>他49</t>
    <rPh sb="0" eb="1">
      <t>ホカ</t>
    </rPh>
    <phoneticPr fontId="4"/>
  </si>
  <si>
    <t>他25</t>
    <rPh sb="0" eb="1">
      <t>ホカ</t>
    </rPh>
    <phoneticPr fontId="4"/>
  </si>
  <si>
    <t>他50</t>
    <rPh sb="0" eb="1">
      <t>ホカ</t>
    </rPh>
    <phoneticPr fontId="4"/>
  </si>
  <si>
    <t>合計</t>
    <rPh sb="0" eb="2">
      <t>ゴウケイ</t>
    </rPh>
    <phoneticPr fontId="4"/>
  </si>
  <si>
    <t>〔介護・災害要件なし〕令和7年度</t>
    <rPh sb="4" eb="8">
      <t>サイガイヨウケン</t>
    </rPh>
    <phoneticPr fontId="4"/>
  </si>
  <si>
    <t>公益財団法人東京都福祉保健財団 理事長 殿</t>
    <rPh sb="0" eb="2">
      <t>コウエキ</t>
    </rPh>
    <rPh sb="2" eb="6">
      <t>ザイダンホウジン</t>
    </rPh>
    <rPh sb="6" eb="9">
      <t>トウキョウト</t>
    </rPh>
    <rPh sb="9" eb="11">
      <t>フクシ</t>
    </rPh>
    <rPh sb="11" eb="15">
      <t>ホケンザイダン</t>
    </rPh>
    <rPh sb="16" eb="17">
      <t>コト</t>
    </rPh>
    <rPh sb="17" eb="18">
      <t>チョウ</t>
    </rPh>
    <phoneticPr fontId="4"/>
  </si>
  <si>
    <t>ウ・第1号-2様式</t>
    <rPh sb="2" eb="3">
      <t>ダイ</t>
    </rPh>
    <rPh sb="4" eb="5">
      <t>ゴウ</t>
    </rPh>
    <rPh sb="7" eb="9">
      <t>ヨウシキ</t>
    </rPh>
    <phoneticPr fontId="4"/>
  </si>
  <si>
    <t>神楽坂デイサービスセンター</t>
    <rPh sb="0" eb="3">
      <t>カグラザカ</t>
    </rPh>
    <phoneticPr fontId="4"/>
  </si>
  <si>
    <t>東京都新宿区神楽坂○-◇-△</t>
    <rPh sb="6" eb="9">
      <t>カグラザカ</t>
    </rPh>
    <phoneticPr fontId="4"/>
  </si>
  <si>
    <t>【Ａ】介護老人福祉施設 ・ 【Ｂ】介護老人保健施設 ・ 【Ｃ】介護医療院  ・ 【Ｅ】訪問介護</t>
    <rPh sb="3" eb="5">
      <t>カイゴ</t>
    </rPh>
    <rPh sb="5" eb="7">
      <t>ロウジン</t>
    </rPh>
    <rPh sb="7" eb="9">
      <t>フクシ</t>
    </rPh>
    <rPh sb="9" eb="11">
      <t>シセツ</t>
    </rPh>
    <rPh sb="17" eb="19">
      <t>カイゴ</t>
    </rPh>
    <rPh sb="19" eb="21">
      <t>ロウジン</t>
    </rPh>
    <rPh sb="21" eb="23">
      <t>ホケン</t>
    </rPh>
    <rPh sb="23" eb="25">
      <t>シセツ</t>
    </rPh>
    <rPh sb="31" eb="33">
      <t>カイゴ</t>
    </rPh>
    <rPh sb="33" eb="35">
      <t>イリョウ</t>
    </rPh>
    <rPh sb="35" eb="36">
      <t>イン</t>
    </rPh>
    <phoneticPr fontId="12"/>
  </si>
  <si>
    <t>-1：74,000円、-2：405,000円合算で申請</t>
    <rPh sb="8" eb="9">
      <t>エン</t>
    </rPh>
    <rPh sb="17" eb="18">
      <t>エン</t>
    </rPh>
    <rPh sb="18" eb="20">
      <t>ガッサン</t>
    </rPh>
    <rPh sb="21" eb="23">
      <t>シンセイ</t>
    </rPh>
    <phoneticPr fontId="4"/>
  </si>
  <si>
    <t>-1：297,000円、-2：123,000円合算で申請</t>
    <phoneticPr fontId="4"/>
  </si>
  <si>
    <t>事業計画書（福祉避難所別）</t>
    <phoneticPr fontId="4"/>
  </si>
  <si>
    <t>宿舎番号欄が不足する場合は別紙を使用してください。</t>
    <rPh sb="0" eb="4">
      <t>シュクシャバンゴウ</t>
    </rPh>
    <rPh sb="4" eb="5">
      <t>ラン</t>
    </rPh>
    <rPh sb="6" eb="8">
      <t>フソク</t>
    </rPh>
    <rPh sb="10" eb="12">
      <t>バアイ</t>
    </rPh>
    <rPh sb="13" eb="15">
      <t>ベッシ</t>
    </rPh>
    <rPh sb="16" eb="18">
      <t>シヨウ</t>
    </rPh>
    <phoneticPr fontId="4"/>
  </si>
  <si>
    <t>〔介護・災害要件なし〕令和7年度</t>
    <rPh sb="1" eb="3">
      <t>カイゴ</t>
    </rPh>
    <rPh sb="4" eb="8">
      <t>サイガイヨウケン</t>
    </rPh>
    <rPh sb="11" eb="13">
      <t>レイワ</t>
    </rPh>
    <rPh sb="14" eb="15">
      <t>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</si>
</sst>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</font>
    <font>
      <sz val="6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u/>
      <sz val="11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1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  <font>
      <b/>
      <sz val="11"/>
      <color indexed="81"/>
      <name val="ＭＳ Ｐゴシック"/>
      <family val="3"/>
      <charset val="128"/>
    </font>
    <font>
      <sz val="12"/>
      <name val="游ゴシック"/>
      <family val="2"/>
      <charset val="128"/>
      <scheme val="minor"/>
    </font>
    <font>
      <sz val="16"/>
      <name val="游ゴシック"/>
      <family val="3"/>
      <charset val="128"/>
      <scheme val="minor"/>
    </font>
    <font>
      <sz val="12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b/>
      <sz val="14"/>
      <name val="ＭＳ Ｐゴシック"/>
      <family val="3"/>
      <charset val="128"/>
    </font>
    <font>
      <sz val="16"/>
      <color rgb="FF0070C0"/>
      <name val="HG丸ｺﾞｼｯｸM-PRO"/>
      <family val="3"/>
      <charset val="128"/>
    </font>
    <font>
      <sz val="11"/>
      <color rgb="FF0070C0"/>
      <name val="HG丸ｺﾞｼｯｸM-PRO"/>
      <family val="3"/>
      <charset val="128"/>
    </font>
    <font>
      <sz val="13"/>
      <color rgb="FF0070C0"/>
      <name val="HG丸ｺﾞｼｯｸM-PRO"/>
      <family val="3"/>
      <charset val="128"/>
    </font>
    <font>
      <sz val="9"/>
      <color rgb="FF0070C0"/>
      <name val="ＭＳ Ｐゴシック"/>
      <family val="3"/>
      <charset val="128"/>
    </font>
    <font>
      <sz val="9"/>
      <color rgb="FF0070C0"/>
      <name val="HG丸ｺﾞｼｯｸM-PRO"/>
      <family val="3"/>
      <charset val="128"/>
    </font>
    <font>
      <sz val="13"/>
      <color rgb="FFC00000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499984740745262"/>
        <bgColor indexed="64"/>
      </patternFill>
    </fill>
  </fills>
  <borders count="5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6" fillId="0" borderId="0" xfId="2" applyFont="1">
      <alignment vertical="center"/>
    </xf>
    <xf numFmtId="0" fontId="6" fillId="2" borderId="1" xfId="2" applyFont="1" applyFill="1" applyBorder="1">
      <alignment vertical="center"/>
    </xf>
    <xf numFmtId="0" fontId="6" fillId="2" borderId="1" xfId="2" applyFont="1" applyFill="1" applyBorder="1" applyAlignment="1">
      <alignment horizontal="center" vertical="center" wrapText="1"/>
    </xf>
    <xf numFmtId="0" fontId="6" fillId="0" borderId="0" xfId="3" applyFont="1">
      <alignment vertical="center"/>
    </xf>
    <xf numFmtId="0" fontId="5" fillId="0" borderId="0" xfId="2" applyFont="1" applyAlignment="1"/>
    <xf numFmtId="0" fontId="2" fillId="0" borderId="0" xfId="2" applyFont="1" applyAlignment="1"/>
    <xf numFmtId="0" fontId="2" fillId="0" borderId="0" xfId="2" applyFont="1">
      <alignment vertical="center"/>
    </xf>
    <xf numFmtId="0" fontId="5" fillId="0" borderId="0" xfId="2" applyFont="1" applyAlignment="1">
      <alignment horizontal="right" vertical="top"/>
    </xf>
    <xf numFmtId="0" fontId="6" fillId="2" borderId="1" xfId="2" applyFont="1" applyFill="1" applyBorder="1" applyAlignment="1">
      <alignment horizontal="center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0" fontId="7" fillId="0" borderId="0" xfId="2" applyFont="1" applyAlignment="1">
      <alignment horizontal="distributed" vertical="center"/>
    </xf>
    <xf numFmtId="0" fontId="2" fillId="0" borderId="0" xfId="2" applyFont="1" applyAlignment="1">
      <alignment horizontal="center" vertical="center"/>
    </xf>
    <xf numFmtId="0" fontId="10" fillId="0" borderId="4" xfId="2" applyFont="1" applyBorder="1" applyAlignment="1">
      <alignment horizontal="distributed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 wrapText="1"/>
    </xf>
    <xf numFmtId="0" fontId="10" fillId="0" borderId="9" xfId="2" applyFont="1" applyBorder="1" applyAlignment="1">
      <alignment horizontal="distributed" vertical="center" wrapText="1"/>
    </xf>
    <xf numFmtId="0" fontId="6" fillId="0" borderId="10" xfId="2" applyFont="1" applyBorder="1" applyProtection="1">
      <alignment vertical="center"/>
      <protection locked="0"/>
    </xf>
    <xf numFmtId="0" fontId="6" fillId="0" borderId="11" xfId="2" applyFont="1" applyBorder="1" applyProtection="1">
      <alignment vertical="center"/>
      <protection locked="0"/>
    </xf>
    <xf numFmtId="0" fontId="6" fillId="0" borderId="12" xfId="2" applyFont="1" applyBorder="1">
      <alignment vertical="center"/>
    </xf>
    <xf numFmtId="0" fontId="6" fillId="0" borderId="13" xfId="2" applyFont="1" applyBorder="1" applyProtection="1">
      <alignment vertical="center"/>
      <protection locked="0"/>
    </xf>
    <xf numFmtId="0" fontId="6" fillId="3" borderId="14" xfId="2" applyFont="1" applyFill="1" applyBorder="1">
      <alignment vertical="center"/>
    </xf>
    <xf numFmtId="0" fontId="10" fillId="0" borderId="0" xfId="2" applyFont="1">
      <alignment vertical="center"/>
    </xf>
    <xf numFmtId="0" fontId="13" fillId="0" borderId="0" xfId="2" applyFont="1" applyAlignment="1">
      <alignment horizontal="right" vertical="center"/>
    </xf>
    <xf numFmtId="0" fontId="14" fillId="0" borderId="0" xfId="2" applyFont="1">
      <alignment vertical="center"/>
    </xf>
    <xf numFmtId="0" fontId="6" fillId="0" borderId="2" xfId="2" applyFont="1" applyBorder="1" applyAlignment="1">
      <alignment horizontal="center" vertical="center"/>
    </xf>
    <xf numFmtId="0" fontId="6" fillId="0" borderId="0" xfId="2" applyFont="1" applyAlignment="1">
      <alignment vertical="top" wrapText="1"/>
    </xf>
    <xf numFmtId="0" fontId="6" fillId="0" borderId="15" xfId="2" applyFont="1" applyBorder="1" applyAlignment="1">
      <alignment horizontal="center" vertical="center" wrapText="1"/>
    </xf>
    <xf numFmtId="0" fontId="6" fillId="0" borderId="18" xfId="2" applyFont="1" applyBorder="1" applyAlignment="1">
      <alignment horizontal="center" vertical="center" wrapText="1"/>
    </xf>
    <xf numFmtId="0" fontId="6" fillId="0" borderId="19" xfId="2" applyFont="1" applyBorder="1">
      <alignment vertical="center"/>
    </xf>
    <xf numFmtId="0" fontId="6" fillId="0" borderId="20" xfId="2" applyFont="1" applyBorder="1" applyAlignment="1">
      <alignment horizontal="center" vertical="center"/>
    </xf>
    <xf numFmtId="38" fontId="6" fillId="0" borderId="0" xfId="4" applyFont="1" applyBorder="1" applyAlignment="1">
      <alignment vertical="center"/>
    </xf>
    <xf numFmtId="0" fontId="6" fillId="0" borderId="27" xfId="2" applyFont="1" applyBorder="1" applyAlignment="1">
      <alignment horizontal="center" vertical="center"/>
    </xf>
    <xf numFmtId="0" fontId="6" fillId="0" borderId="28" xfId="2" applyFont="1" applyBorder="1" applyAlignment="1">
      <alignment horizontal="center" vertical="center"/>
    </xf>
    <xf numFmtId="38" fontId="6" fillId="0" borderId="19" xfId="4" applyFont="1" applyBorder="1" applyAlignment="1">
      <alignment vertical="center"/>
    </xf>
    <xf numFmtId="38" fontId="6" fillId="0" borderId="0" xfId="1" applyFont="1">
      <alignment vertical="center"/>
    </xf>
    <xf numFmtId="0" fontId="6" fillId="4" borderId="32" xfId="2" applyFont="1" applyFill="1" applyBorder="1" applyAlignment="1">
      <alignment horizontal="center" vertical="center"/>
    </xf>
    <xf numFmtId="0" fontId="6" fillId="4" borderId="32" xfId="3" applyFont="1" applyFill="1" applyBorder="1" applyAlignment="1">
      <alignment horizontal="center" vertical="center"/>
    </xf>
    <xf numFmtId="0" fontId="6" fillId="0" borderId="32" xfId="2" applyFont="1" applyBorder="1">
      <alignment vertical="center"/>
    </xf>
    <xf numFmtId="38" fontId="6" fillId="0" borderId="32" xfId="1" applyFont="1" applyBorder="1">
      <alignment vertical="center"/>
    </xf>
    <xf numFmtId="0" fontId="6" fillId="0" borderId="14" xfId="2" applyFont="1" applyBorder="1" applyAlignment="1">
      <alignment horizontal="center" vertical="center"/>
    </xf>
    <xf numFmtId="0" fontId="6" fillId="0" borderId="35" xfId="2" applyFont="1" applyBorder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2" fillId="0" borderId="0" xfId="2" applyFont="1" applyAlignment="1">
      <alignment vertical="center" wrapText="1"/>
    </xf>
    <xf numFmtId="0" fontId="6" fillId="0" borderId="0" xfId="2" applyFont="1" applyAlignment="1">
      <alignment horizontal="right" vertical="center"/>
    </xf>
    <xf numFmtId="0" fontId="6" fillId="0" borderId="0" xfId="2" applyFont="1" applyAlignment="1">
      <alignment horizontal="right"/>
    </xf>
    <xf numFmtId="0" fontId="6" fillId="0" borderId="0" xfId="2" applyFont="1" applyAlignment="1"/>
    <xf numFmtId="0" fontId="6" fillId="0" borderId="0" xfId="3" applyFont="1" applyAlignment="1"/>
    <xf numFmtId="0" fontId="21" fillId="0" borderId="0" xfId="0" applyFont="1" applyAlignment="1">
      <alignment horizontal="left"/>
    </xf>
    <xf numFmtId="0" fontId="5" fillId="0" borderId="0" xfId="0" applyFont="1" applyAlignment="1"/>
    <xf numFmtId="0" fontId="2" fillId="0" borderId="0" xfId="0" applyFont="1">
      <alignment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38" fontId="8" fillId="0" borderId="7" xfId="1" applyFont="1" applyBorder="1" applyAlignment="1" applyProtection="1">
      <alignment horizontal="right" vertical="center"/>
      <protection locked="0"/>
    </xf>
    <xf numFmtId="38" fontId="8" fillId="0" borderId="30" xfId="1" applyFont="1" applyBorder="1" applyAlignment="1">
      <alignment horizontal="center" vertical="center"/>
    </xf>
    <xf numFmtId="0" fontId="2" fillId="0" borderId="44" xfId="0" applyFont="1" applyBorder="1" applyAlignment="1" applyProtection="1">
      <alignment horizontal="left" vertical="center" wrapText="1"/>
      <protection locked="0"/>
    </xf>
    <xf numFmtId="38" fontId="8" fillId="0" borderId="46" xfId="1" applyFont="1" applyBorder="1" applyAlignment="1" applyProtection="1">
      <alignment horizontal="right" vertical="center"/>
      <protection locked="0"/>
    </xf>
    <xf numFmtId="38" fontId="8" fillId="0" borderId="23" xfId="1" applyFont="1" applyBorder="1" applyAlignment="1">
      <alignment horizontal="center" vertical="center"/>
    </xf>
    <xf numFmtId="0" fontId="2" fillId="0" borderId="47" xfId="0" applyFont="1" applyBorder="1" applyAlignment="1" applyProtection="1">
      <alignment horizontal="left" vertical="center" wrapText="1"/>
      <protection locked="0"/>
    </xf>
    <xf numFmtId="38" fontId="8" fillId="0" borderId="48" xfId="1" applyFont="1" applyBorder="1" applyAlignment="1" applyProtection="1">
      <alignment horizontal="right" vertical="center"/>
      <protection locked="0"/>
    </xf>
    <xf numFmtId="0" fontId="6" fillId="4" borderId="0" xfId="2" applyFont="1" applyFill="1">
      <alignment vertical="center"/>
    </xf>
    <xf numFmtId="3" fontId="6" fillId="0" borderId="0" xfId="2" applyNumberFormat="1" applyFont="1">
      <alignment vertical="center"/>
    </xf>
    <xf numFmtId="38" fontId="8" fillId="0" borderId="13" xfId="1" applyFont="1" applyBorder="1" applyAlignment="1" applyProtection="1">
      <alignment horizontal="right" vertical="center"/>
      <protection locked="0"/>
    </xf>
    <xf numFmtId="38" fontId="8" fillId="0" borderId="37" xfId="1" applyFont="1" applyBorder="1" applyAlignment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38" fontId="8" fillId="0" borderId="52" xfId="1" applyFont="1" applyBorder="1" applyAlignment="1" applyProtection="1">
      <alignment horizontal="right" vertical="center"/>
      <protection locked="0"/>
    </xf>
    <xf numFmtId="38" fontId="8" fillId="0" borderId="53" xfId="1" applyFont="1" applyBorder="1" applyAlignment="1">
      <alignment horizontal="center" vertical="center"/>
    </xf>
    <xf numFmtId="0" fontId="2" fillId="0" borderId="54" xfId="0" applyFont="1" applyBorder="1" applyAlignment="1" applyProtection="1">
      <alignment horizontal="left" vertical="center" wrapText="1"/>
      <protection locked="0"/>
    </xf>
    <xf numFmtId="38" fontId="8" fillId="3" borderId="57" xfId="0" applyNumberFormat="1" applyFont="1" applyFill="1" applyBorder="1" applyAlignment="1">
      <alignment horizontal="right" vertical="center"/>
    </xf>
    <xf numFmtId="0" fontId="8" fillId="0" borderId="56" xfId="0" applyFont="1" applyBorder="1" applyAlignment="1">
      <alignment horizontal="center" vertical="center"/>
    </xf>
    <xf numFmtId="0" fontId="7" fillId="0" borderId="58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center"/>
    </xf>
    <xf numFmtId="0" fontId="27" fillId="0" borderId="10" xfId="2" applyFont="1" applyBorder="1" applyProtection="1">
      <alignment vertical="center"/>
      <protection locked="0"/>
    </xf>
    <xf numFmtId="0" fontId="27" fillId="0" borderId="11" xfId="2" applyFont="1" applyBorder="1" applyProtection="1">
      <alignment vertical="center"/>
      <protection locked="0"/>
    </xf>
    <xf numFmtId="0" fontId="6" fillId="0" borderId="53" xfId="2" applyFont="1" applyBorder="1">
      <alignment vertical="center"/>
    </xf>
    <xf numFmtId="38" fontId="6" fillId="0" borderId="53" xfId="1" applyFont="1" applyBorder="1">
      <alignment vertical="center"/>
    </xf>
    <xf numFmtId="0" fontId="2" fillId="0" borderId="2" xfId="2" applyFont="1" applyBorder="1" applyAlignment="1">
      <alignment horizontal="center" vertical="center"/>
    </xf>
    <xf numFmtId="0" fontId="2" fillId="0" borderId="2" xfId="2" applyFont="1" applyBorder="1" applyAlignment="1" applyProtection="1">
      <alignment horizontal="left" vertical="center"/>
      <protection locked="0"/>
    </xf>
    <xf numFmtId="0" fontId="2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left" vertical="center" wrapText="1"/>
    </xf>
    <xf numFmtId="38" fontId="15" fillId="3" borderId="2" xfId="4" applyFont="1" applyFill="1" applyBorder="1" applyAlignment="1">
      <alignment horizontal="right" vertical="center"/>
    </xf>
    <xf numFmtId="0" fontId="2" fillId="0" borderId="0" xfId="2" applyFont="1" applyAlignment="1">
      <alignment horizontal="left"/>
    </xf>
    <xf numFmtId="0" fontId="5" fillId="0" borderId="0" xfId="2" applyFont="1" applyAlignment="1">
      <alignment horizontal="right" vertical="top"/>
    </xf>
    <xf numFmtId="0" fontId="5" fillId="0" borderId="0" xfId="2" applyFont="1" applyAlignment="1">
      <alignment horizontal="right"/>
    </xf>
    <xf numFmtId="0" fontId="2" fillId="0" borderId="2" xfId="2" applyFont="1" applyBorder="1" applyAlignment="1">
      <alignment horizontal="left" vertical="center"/>
    </xf>
    <xf numFmtId="0" fontId="8" fillId="0" borderId="0" xfId="2" applyFont="1" applyAlignment="1">
      <alignment horizontal="right" vertical="center"/>
    </xf>
    <xf numFmtId="0" fontId="9" fillId="0" borderId="0" xfId="2" applyFont="1" applyAlignment="1" applyProtection="1">
      <alignment horizontal="left" vertical="center"/>
      <protection locked="0"/>
    </xf>
    <xf numFmtId="0" fontId="6" fillId="0" borderId="2" xfId="2" applyFont="1" applyBorder="1" applyAlignment="1">
      <alignment horizontal="left" vertical="center" wrapText="1"/>
    </xf>
    <xf numFmtId="0" fontId="6" fillId="0" borderId="16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16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38" fontId="6" fillId="0" borderId="21" xfId="4" applyFont="1" applyBorder="1" applyAlignment="1" applyProtection="1">
      <alignment horizontal="right" vertical="center"/>
      <protection locked="0"/>
    </xf>
    <xf numFmtId="38" fontId="6" fillId="0" borderId="22" xfId="4" applyFont="1" applyBorder="1" applyAlignment="1" applyProtection="1">
      <alignment horizontal="right" vertical="center"/>
      <protection locked="0"/>
    </xf>
    <xf numFmtId="38" fontId="10" fillId="0" borderId="21" xfId="4" applyFont="1" applyBorder="1" applyAlignment="1" applyProtection="1">
      <alignment horizontal="left" vertical="center" wrapText="1"/>
      <protection locked="0"/>
    </xf>
    <xf numFmtId="38" fontId="10" fillId="0" borderId="23" xfId="4" applyFont="1" applyBorder="1" applyAlignment="1" applyProtection="1">
      <alignment horizontal="left" vertical="center" wrapText="1"/>
      <protection locked="0"/>
    </xf>
    <xf numFmtId="38" fontId="10" fillId="0" borderId="22" xfId="4" applyFont="1" applyBorder="1" applyAlignment="1" applyProtection="1">
      <alignment horizontal="left" vertical="center" wrapText="1"/>
      <protection locked="0"/>
    </xf>
    <xf numFmtId="0" fontId="16" fillId="0" borderId="18" xfId="2" applyFont="1" applyBorder="1" applyAlignment="1">
      <alignment horizontal="right" vertical="distributed" textRotation="255"/>
    </xf>
    <xf numFmtId="38" fontId="6" fillId="0" borderId="24" xfId="4" applyFont="1" applyBorder="1" applyAlignment="1" applyProtection="1">
      <alignment horizontal="right" vertical="center"/>
      <protection locked="0"/>
    </xf>
    <xf numFmtId="38" fontId="6" fillId="0" borderId="25" xfId="4" applyFont="1" applyBorder="1" applyAlignment="1" applyProtection="1">
      <alignment horizontal="right" vertical="center"/>
      <protection locked="0"/>
    </xf>
    <xf numFmtId="38" fontId="10" fillId="0" borderId="24" xfId="4" applyFont="1" applyBorder="1" applyAlignment="1" applyProtection="1">
      <alignment horizontal="left" vertical="center" wrapText="1"/>
      <protection locked="0"/>
    </xf>
    <xf numFmtId="38" fontId="10" fillId="0" borderId="25" xfId="4" applyFont="1" applyBorder="1" applyAlignment="1" applyProtection="1">
      <alignment horizontal="left" vertical="center" wrapText="1"/>
      <protection locked="0"/>
    </xf>
    <xf numFmtId="38" fontId="10" fillId="0" borderId="26" xfId="4" applyFont="1" applyBorder="1" applyAlignment="1" applyProtection="1">
      <alignment horizontal="left" vertical="center" wrapText="1"/>
      <protection locked="0"/>
    </xf>
    <xf numFmtId="38" fontId="6" fillId="0" borderId="23" xfId="4" applyFont="1" applyBorder="1" applyAlignment="1" applyProtection="1">
      <alignment horizontal="right" vertical="center"/>
      <protection locked="0"/>
    </xf>
    <xf numFmtId="38" fontId="10" fillId="0" borderId="29" xfId="4" applyFont="1" applyBorder="1" applyAlignment="1" applyProtection="1">
      <alignment horizontal="left" vertical="center" wrapText="1"/>
      <protection locked="0"/>
    </xf>
    <xf numFmtId="38" fontId="10" fillId="0" borderId="30" xfId="4" applyFont="1" applyBorder="1" applyAlignment="1" applyProtection="1">
      <alignment horizontal="left" vertical="center" wrapText="1"/>
      <protection locked="0"/>
    </xf>
    <xf numFmtId="38" fontId="10" fillId="0" borderId="31" xfId="4" applyFont="1" applyBorder="1" applyAlignment="1" applyProtection="1">
      <alignment horizontal="left" vertical="center" wrapText="1"/>
      <protection locked="0"/>
    </xf>
    <xf numFmtId="38" fontId="6" fillId="0" borderId="33" xfId="4" applyFont="1" applyBorder="1" applyAlignment="1" applyProtection="1">
      <alignment horizontal="right" vertical="center"/>
      <protection locked="0"/>
    </xf>
    <xf numFmtId="38" fontId="6" fillId="0" borderId="34" xfId="4" applyFont="1" applyBorder="1" applyAlignment="1" applyProtection="1">
      <alignment horizontal="right" vertical="center"/>
      <protection locked="0"/>
    </xf>
    <xf numFmtId="38" fontId="10" fillId="0" borderId="33" xfId="4" applyFont="1" applyBorder="1" applyAlignment="1" applyProtection="1">
      <alignment horizontal="left" vertical="center" wrapText="1"/>
      <protection locked="0"/>
    </xf>
    <xf numFmtId="38" fontId="10" fillId="0" borderId="2" xfId="4" applyFont="1" applyBorder="1" applyAlignment="1" applyProtection="1">
      <alignment horizontal="left" vertical="center" wrapText="1"/>
      <protection locked="0"/>
    </xf>
    <xf numFmtId="38" fontId="10" fillId="0" borderId="34" xfId="4" applyFont="1" applyBorder="1" applyAlignment="1" applyProtection="1">
      <alignment horizontal="left" vertical="center" wrapText="1"/>
      <protection locked="0"/>
    </xf>
    <xf numFmtId="38" fontId="6" fillId="0" borderId="36" xfId="4" applyFont="1" applyBorder="1" applyAlignment="1" applyProtection="1">
      <alignment horizontal="right" vertical="center"/>
      <protection locked="0"/>
    </xf>
    <xf numFmtId="38" fontId="6" fillId="0" borderId="37" xfId="4" applyFont="1" applyBorder="1" applyAlignment="1" applyProtection="1">
      <alignment horizontal="right" vertical="center"/>
      <protection locked="0"/>
    </xf>
    <xf numFmtId="38" fontId="10" fillId="0" borderId="36" xfId="4" applyFont="1" applyBorder="1" applyAlignment="1" applyProtection="1">
      <alignment horizontal="left" vertical="center" wrapText="1"/>
      <protection locked="0"/>
    </xf>
    <xf numFmtId="38" fontId="10" fillId="0" borderId="37" xfId="4" applyFont="1" applyBorder="1" applyAlignment="1" applyProtection="1">
      <alignment horizontal="left" vertical="center" wrapText="1"/>
      <protection locked="0"/>
    </xf>
    <xf numFmtId="38" fontId="10" fillId="0" borderId="38" xfId="4" applyFont="1" applyBorder="1" applyAlignment="1" applyProtection="1">
      <alignment horizontal="left" vertical="center" wrapText="1"/>
      <protection locked="0"/>
    </xf>
    <xf numFmtId="0" fontId="10" fillId="0" borderId="0" xfId="2" applyFont="1" applyAlignment="1">
      <alignment horizontal="left" vertical="center" wrapText="1"/>
    </xf>
    <xf numFmtId="38" fontId="6" fillId="0" borderId="24" xfId="4" applyFont="1" applyBorder="1" applyAlignment="1">
      <alignment horizontal="center" vertical="center"/>
    </xf>
    <xf numFmtId="0" fontId="6" fillId="0" borderId="42" xfId="2" applyFont="1" applyBorder="1" applyAlignment="1">
      <alignment horizontal="center" vertical="center" wrapText="1"/>
    </xf>
    <xf numFmtId="0" fontId="6" fillId="0" borderId="43" xfId="2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right" vertical="top"/>
      <protection locked="0"/>
    </xf>
    <xf numFmtId="0" fontId="5" fillId="0" borderId="30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right" vertical="center"/>
    </xf>
    <xf numFmtId="0" fontId="2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top" wrapText="1"/>
    </xf>
    <xf numFmtId="0" fontId="8" fillId="0" borderId="16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0" borderId="21" xfId="2" applyFont="1" applyBorder="1" applyAlignment="1">
      <alignment horizontal="center" vertical="center" wrapText="1"/>
    </xf>
    <xf numFmtId="0" fontId="6" fillId="0" borderId="45" xfId="2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6" fillId="0" borderId="36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/>
    </xf>
    <xf numFmtId="0" fontId="6" fillId="0" borderId="50" xfId="2" applyFont="1" applyBorder="1" applyAlignment="1">
      <alignment horizontal="center" vertical="center" wrapText="1"/>
    </xf>
    <xf numFmtId="0" fontId="6" fillId="0" borderId="51" xfId="2" applyFont="1" applyBorder="1" applyAlignment="1">
      <alignment horizontal="center" vertical="center" wrapText="1"/>
    </xf>
    <xf numFmtId="0" fontId="5" fillId="0" borderId="0" xfId="2" applyFont="1" applyAlignment="1" applyProtection="1">
      <alignment horizontal="right" vertical="top"/>
      <protection locked="0"/>
    </xf>
    <xf numFmtId="0" fontId="25" fillId="0" borderId="0" xfId="2" applyFont="1" applyAlignment="1" applyProtection="1">
      <alignment horizontal="left" vertical="center"/>
      <protection locked="0"/>
    </xf>
    <xf numFmtId="0" fontId="26" fillId="0" borderId="2" xfId="2" applyFont="1" applyBorder="1" applyAlignment="1">
      <alignment horizontal="left" vertical="center"/>
    </xf>
    <xf numFmtId="0" fontId="26" fillId="0" borderId="3" xfId="2" applyFont="1" applyBorder="1" applyAlignment="1">
      <alignment horizontal="left" vertical="center"/>
    </xf>
    <xf numFmtId="38" fontId="28" fillId="0" borderId="24" xfId="4" applyFont="1" applyBorder="1" applyAlignment="1">
      <alignment horizontal="right" vertical="center"/>
    </xf>
    <xf numFmtId="38" fontId="28" fillId="0" borderId="26" xfId="4" applyFont="1" applyBorder="1" applyAlignment="1">
      <alignment horizontal="right" vertical="center"/>
    </xf>
    <xf numFmtId="38" fontId="29" fillId="0" borderId="21" xfId="4" applyFont="1" applyBorder="1" applyAlignment="1">
      <alignment horizontal="center" vertical="center"/>
    </xf>
    <xf numFmtId="38" fontId="29" fillId="0" borderId="23" xfId="4" applyFont="1" applyBorder="1" applyAlignment="1">
      <alignment horizontal="center" vertical="center"/>
    </xf>
    <xf numFmtId="38" fontId="29" fillId="0" borderId="22" xfId="4" applyFont="1" applyBorder="1" applyAlignment="1">
      <alignment horizontal="center" vertical="center"/>
    </xf>
    <xf numFmtId="38" fontId="28" fillId="0" borderId="21" xfId="4" applyFont="1" applyBorder="1" applyAlignment="1">
      <alignment horizontal="right" vertical="center"/>
    </xf>
    <xf numFmtId="38" fontId="28" fillId="0" borderId="22" xfId="4" applyFont="1" applyBorder="1" applyAlignment="1">
      <alignment horizontal="right" vertical="center"/>
    </xf>
    <xf numFmtId="38" fontId="30" fillId="0" borderId="21" xfId="4" quotePrefix="1" applyFont="1" applyBorder="1" applyAlignment="1">
      <alignment horizontal="left" vertical="center" wrapText="1"/>
    </xf>
    <xf numFmtId="38" fontId="30" fillId="0" borderId="23" xfId="4" applyFont="1" applyBorder="1" applyAlignment="1">
      <alignment horizontal="left" vertical="center" wrapText="1"/>
    </xf>
    <xf numFmtId="38" fontId="30" fillId="0" borderId="22" xfId="4" applyFont="1" applyBorder="1" applyAlignment="1">
      <alignment horizontal="left" vertical="center" wrapText="1"/>
    </xf>
    <xf numFmtId="38" fontId="31" fillId="5" borderId="21" xfId="4" applyFont="1" applyFill="1" applyBorder="1" applyAlignment="1">
      <alignment horizontal="right" vertical="center"/>
    </xf>
    <xf numFmtId="38" fontId="31" fillId="5" borderId="22" xfId="4" applyFont="1" applyFill="1" applyBorder="1" applyAlignment="1">
      <alignment horizontal="right" vertical="center"/>
    </xf>
    <xf numFmtId="38" fontId="28" fillId="5" borderId="21" xfId="4" applyFont="1" applyFill="1" applyBorder="1" applyAlignment="1">
      <alignment horizontal="right" vertical="center"/>
    </xf>
    <xf numFmtId="38" fontId="28" fillId="5" borderId="22" xfId="4" applyFont="1" applyFill="1" applyBorder="1" applyAlignment="1">
      <alignment horizontal="right" vertical="center"/>
    </xf>
  </cellXfs>
  <cellStyles count="5">
    <cellStyle name="桁区切り" xfId="1" builtinId="6"/>
    <cellStyle name="桁区切り 3 3 2 2" xfId="4" xr:uid="{E306013F-84C5-468F-B852-E7914C129143}"/>
    <cellStyle name="標準" xfId="0" builtinId="0"/>
    <cellStyle name="標準 2 2 2 2" xfId="3" xr:uid="{26451A3C-4CE1-4A4A-AD2F-611CDED43380}"/>
    <cellStyle name="標準 2 3 2 2" xfId="2" xr:uid="{E9D5D7A7-FF35-4A6F-A6DF-DB0CFC4DBF87}"/>
  </cellStyles>
  <dxfs count="2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488411</xdr:colOff>
      <xdr:row>19</xdr:row>
      <xdr:rowOff>219075</xdr:rowOff>
    </xdr:from>
    <xdr:to>
      <xdr:col>6</xdr:col>
      <xdr:colOff>8986</xdr:colOff>
      <xdr:row>21</xdr:row>
      <xdr:rowOff>17690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FE4AC51-0628-4A10-A17D-C751AC5B2C1A}"/>
            </a:ext>
          </a:extLst>
        </xdr:cNvPr>
        <xdr:cNvSpPr/>
      </xdr:nvSpPr>
      <xdr:spPr>
        <a:xfrm>
          <a:off x="951961" y="5073650"/>
          <a:ext cx="2146300" cy="411390"/>
        </a:xfrm>
        <a:prstGeom prst="rect">
          <a:avLst/>
        </a:prstGeom>
        <a:noFill/>
        <a:ln w="47625">
          <a:solidFill>
            <a:srgbClr val="00CC99"/>
          </a:solidFill>
          <a:prstDash val="sysDash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316139</xdr:colOff>
      <xdr:row>16</xdr:row>
      <xdr:rowOff>39461</xdr:rowOff>
    </xdr:from>
    <xdr:to>
      <xdr:col>6</xdr:col>
      <xdr:colOff>444500</xdr:colOff>
      <xdr:row>18</xdr:row>
      <xdr:rowOff>200879</xdr:rowOff>
    </xdr:to>
    <xdr:sp macro="" textlink="">
      <xdr:nvSpPr>
        <xdr:cNvPr id="3" name="線吹き出し 1 (枠付き) 17">
          <a:extLst>
            <a:ext uri="{FF2B5EF4-FFF2-40B4-BE49-F238E27FC236}">
              <a16:creationId xmlns:a16="http://schemas.microsoft.com/office/drawing/2014/main" id="{02135A23-61E4-44D7-92D4-91E688E36BF6}"/>
            </a:ext>
          </a:extLst>
        </xdr:cNvPr>
        <xdr:cNvSpPr/>
      </xdr:nvSpPr>
      <xdr:spPr>
        <a:xfrm>
          <a:off x="1303564" y="4239986"/>
          <a:ext cx="2230211" cy="596393"/>
        </a:xfrm>
        <a:prstGeom prst="borderCallout1">
          <a:avLst>
            <a:gd name="adj1" fmla="val 59529"/>
            <a:gd name="adj2" fmla="val -576"/>
            <a:gd name="adj3" fmla="val 141829"/>
            <a:gd name="adj4" fmla="val -12709"/>
          </a:avLst>
        </a:prstGeom>
        <a:solidFill>
          <a:srgbClr val="CCFFCC"/>
        </a:solidFill>
        <a:ln w="38100">
          <a:solidFill>
            <a:srgbClr val="00CC99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spcAft>
              <a:spcPts val="0"/>
            </a:spcAft>
          </a:pPr>
          <a:r>
            <a:rPr kumimoji="1" lang="ja-JP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この額を</a:t>
          </a:r>
          <a:r>
            <a:rPr kumimoji="1" lang="ja-JP" altLang="en-US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ウ・第</a:t>
          </a:r>
          <a:r>
            <a:rPr kumimoji="1" lang="en-US" altLang="ja-JP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1</a:t>
          </a:r>
          <a:r>
            <a:rPr kumimoji="1" lang="ja-JP" altLang="en-US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号様式</a:t>
          </a:r>
          <a:r>
            <a:rPr kumimoji="1" lang="ja-JP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の</a:t>
          </a:r>
          <a:r>
            <a:rPr kumimoji="1" lang="en-US" altLang="ja-JP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 </a:t>
          </a:r>
          <a:r>
            <a:rPr kumimoji="1" lang="en-US" altLang="ja-JP" sz="1600" b="0">
              <a:solidFill>
                <a:srgbClr val="FF00FF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A</a:t>
          </a:r>
        </a:p>
        <a:p>
          <a:pPr marL="0" indent="0" algn="l">
            <a:spcAft>
              <a:spcPts val="0"/>
            </a:spcAft>
          </a:pPr>
          <a:r>
            <a:rPr kumimoji="1" lang="ja-JP" altLang="en-US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（助成対象額）欄</a:t>
          </a:r>
          <a:r>
            <a:rPr kumimoji="1" lang="ja-JP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へ</a:t>
          </a:r>
          <a:r>
            <a:rPr kumimoji="1" lang="ja-JP" altLang="en-US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記入</a:t>
          </a:r>
          <a:endParaRPr kumimoji="1" lang="ja-JP" sz="12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</xdr:col>
      <xdr:colOff>19051</xdr:colOff>
      <xdr:row>11</xdr:row>
      <xdr:rowOff>476250</xdr:rowOff>
    </xdr:from>
    <xdr:to>
      <xdr:col>11</xdr:col>
      <xdr:colOff>503208</xdr:colOff>
      <xdr:row>14</xdr:row>
      <xdr:rowOff>11337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3D3684C-7832-491F-A971-3A8B8A56DB47}"/>
            </a:ext>
          </a:extLst>
        </xdr:cNvPr>
        <xdr:cNvSpPr/>
      </xdr:nvSpPr>
      <xdr:spPr>
        <a:xfrm>
          <a:off x="485776" y="2886075"/>
          <a:ext cx="5726082" cy="884462"/>
        </a:xfrm>
        <a:prstGeom prst="rect">
          <a:avLst/>
        </a:prstGeom>
        <a:noFill/>
        <a:ln w="47625">
          <a:solidFill>
            <a:srgbClr val="FFA800"/>
          </a:solidFill>
          <a:prstDash val="sysDash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222250</xdr:colOff>
      <xdr:row>26</xdr:row>
      <xdr:rowOff>285750</xdr:rowOff>
    </xdr:from>
    <xdr:to>
      <xdr:col>7</xdr:col>
      <xdr:colOff>167366</xdr:colOff>
      <xdr:row>28</xdr:row>
      <xdr:rowOff>224464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ACAD9F8-2D78-4CCA-B074-2B64BC5C68AB}"/>
            </a:ext>
          </a:extLst>
        </xdr:cNvPr>
        <xdr:cNvSpPr/>
      </xdr:nvSpPr>
      <xdr:spPr>
        <a:xfrm>
          <a:off x="3305175" y="7391400"/>
          <a:ext cx="468991" cy="545139"/>
        </a:xfrm>
        <a:prstGeom prst="rect">
          <a:avLst/>
        </a:prstGeom>
        <a:solidFill>
          <a:srgbClr val="E9FFE7"/>
        </a:solidFill>
        <a:ln w="28575">
          <a:solidFill>
            <a:schemeClr val="accent6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l"/>
          <a:r>
            <a:rPr kumimoji="1" lang="en-US" altLang="ja-JP" sz="2000">
              <a:solidFill>
                <a:srgbClr val="FF0000"/>
              </a:solidFill>
              <a:latin typeface="HGS創英角ﾎﾟｯﾌﾟ体" panose="040B0A00000000000000" pitchFamily="50" charset="-128"/>
              <a:ea typeface="HGS創英角ﾎﾟｯﾌﾟ体" panose="040B0A00000000000000" pitchFamily="50" charset="-128"/>
            </a:rPr>
            <a:t>B</a:t>
          </a:r>
          <a:endParaRPr kumimoji="1" lang="ja-JP" altLang="en-US" sz="2000">
            <a:solidFill>
              <a:srgbClr val="FF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</xdr:txBody>
    </xdr:sp>
    <xdr:clientData/>
  </xdr:twoCellAnchor>
  <xdr:twoCellAnchor>
    <xdr:from>
      <xdr:col>9</xdr:col>
      <xdr:colOff>59531</xdr:colOff>
      <xdr:row>23</xdr:row>
      <xdr:rowOff>428625</xdr:rowOff>
    </xdr:from>
    <xdr:to>
      <xdr:col>11</xdr:col>
      <xdr:colOff>26987</xdr:colOff>
      <xdr:row>26</xdr:row>
      <xdr:rowOff>46471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C119B1C6-7B29-4600-B0DC-18888187CED6}"/>
            </a:ext>
          </a:extLst>
        </xdr:cNvPr>
        <xdr:cNvSpPr/>
      </xdr:nvSpPr>
      <xdr:spPr>
        <a:xfrm>
          <a:off x="4717256" y="6473825"/>
          <a:ext cx="1018381" cy="681471"/>
        </a:xfrm>
        <a:prstGeom prst="roundRect">
          <a:avLst>
            <a:gd name="adj" fmla="val 13863"/>
          </a:avLst>
        </a:prstGeom>
        <a:noFill/>
        <a:ln w="38100">
          <a:solidFill>
            <a:srgbClr val="548235"/>
          </a:solidFill>
          <a:prstDash val="soli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512194</xdr:colOff>
      <xdr:row>27</xdr:row>
      <xdr:rowOff>62901</xdr:rowOff>
    </xdr:from>
    <xdr:to>
      <xdr:col>6</xdr:col>
      <xdr:colOff>219075</xdr:colOff>
      <xdr:row>27</xdr:row>
      <xdr:rowOff>253520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B3EE7EAF-4AA2-4DF4-AB7C-B5396B31B11E}"/>
            </a:ext>
          </a:extLst>
        </xdr:cNvPr>
        <xdr:cNvCxnSpPr>
          <a:endCxn id="5" idx="1"/>
        </xdr:cNvCxnSpPr>
      </xdr:nvCxnSpPr>
      <xdr:spPr>
        <a:xfrm>
          <a:off x="1502794" y="7476526"/>
          <a:ext cx="1799206" cy="190619"/>
        </a:xfrm>
        <a:prstGeom prst="line">
          <a:avLst/>
        </a:prstGeom>
        <a:ln w="28575">
          <a:solidFill>
            <a:schemeClr val="accent6">
              <a:lumMod val="7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164191</xdr:colOff>
      <xdr:row>25</xdr:row>
      <xdr:rowOff>15298</xdr:rowOff>
    </xdr:from>
    <xdr:to>
      <xdr:col>9</xdr:col>
      <xdr:colOff>59531</xdr:colOff>
      <xdr:row>27</xdr:row>
      <xdr:rowOff>253520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0C7795A-7FD1-443B-9DAD-FD8AFD4B10E3}"/>
            </a:ext>
          </a:extLst>
        </xdr:cNvPr>
        <xdr:cNvCxnSpPr>
          <a:stCxn id="5" idx="3"/>
          <a:endCxn id="6" idx="1"/>
        </xdr:cNvCxnSpPr>
      </xdr:nvCxnSpPr>
      <xdr:spPr>
        <a:xfrm flipV="1">
          <a:off x="3770991" y="6812973"/>
          <a:ext cx="946265" cy="854172"/>
        </a:xfrm>
        <a:prstGeom prst="line">
          <a:avLst/>
        </a:prstGeom>
        <a:ln w="28575">
          <a:solidFill>
            <a:schemeClr val="accent6">
              <a:lumMod val="75000"/>
            </a:schemeClr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0</xdr:row>
      <xdr:rowOff>76200</xdr:rowOff>
    </xdr:from>
    <xdr:to>
      <xdr:col>8</xdr:col>
      <xdr:colOff>515308</xdr:colOff>
      <xdr:row>1</xdr:row>
      <xdr:rowOff>198450</xdr:rowOff>
    </xdr:to>
    <xdr:sp macro="" textlink="">
      <xdr:nvSpPr>
        <xdr:cNvPr id="9" name="角丸四角形 19">
          <a:extLst>
            <a:ext uri="{FF2B5EF4-FFF2-40B4-BE49-F238E27FC236}">
              <a16:creationId xmlns:a16="http://schemas.microsoft.com/office/drawing/2014/main" id="{527CB94C-2120-44B5-B1D1-C80959035396}"/>
            </a:ext>
          </a:extLst>
        </xdr:cNvPr>
        <xdr:cNvSpPr/>
      </xdr:nvSpPr>
      <xdr:spPr>
        <a:xfrm>
          <a:off x="3086100" y="76200"/>
          <a:ext cx="1563058" cy="401650"/>
        </a:xfrm>
        <a:prstGeom prst="roundRect">
          <a:avLst/>
        </a:prstGeom>
        <a:noFill/>
        <a:ln w="31750">
          <a:solidFill>
            <a:srgbClr val="C00000"/>
          </a:solidFill>
        </a:ln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sz="1500" kern="100">
              <a:ln>
                <a:noFill/>
              </a:ln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ea typeface="HGP創英角ﾎﾟｯﾌﾟ体" panose="040B0A00000000000000" pitchFamily="50" charset="-128"/>
              <a:cs typeface="Times New Roman" panose="02020603050405020304" pitchFamily="18" charset="0"/>
            </a:rPr>
            <a:t>記入例</a:t>
          </a:r>
          <a:r>
            <a:rPr lang="ja-JP" altLang="en-US" sz="1500" kern="100">
              <a:ln>
                <a:noFill/>
              </a:ln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ea typeface="HGP創英角ﾎﾟｯﾌﾟ体" panose="040B0A00000000000000" pitchFamily="50" charset="-128"/>
              <a:cs typeface="Times New Roman" panose="02020603050405020304" pitchFamily="18" charset="0"/>
            </a:rPr>
            <a:t> </a:t>
          </a:r>
          <a:r>
            <a:rPr lang="ja-JP" altLang="en-US" sz="1500" b="1" kern="100">
              <a:ln>
                <a:noFill/>
              </a:ln>
              <a:solidFill>
                <a:srgbClr val="000000"/>
              </a:solidFill>
              <a:effectLst>
                <a:outerShdw blurRad="38100" dist="19050" dir="2700000" algn="tl">
                  <a:schemeClr val="dk1">
                    <a:alpha val="40000"/>
                  </a:schemeClr>
                </a:outerShdw>
              </a:effectLst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②</a:t>
          </a:r>
          <a:endParaRPr lang="en-US" altLang="ja-JP" sz="1500" b="1" kern="100">
            <a:ln>
              <a:noFill/>
            </a:ln>
            <a:solidFill>
              <a:srgbClr val="000000"/>
            </a:solidFill>
            <a:effectLst>
              <a:outerShdw blurRad="38100" dist="19050" dir="2700000" algn="tl">
                <a:schemeClr val="dk1">
                  <a:alpha val="40000"/>
                </a:schemeClr>
              </a:outerShdw>
            </a:effectLst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77931</xdr:colOff>
      <xdr:row>24</xdr:row>
      <xdr:rowOff>11906</xdr:rowOff>
    </xdr:from>
    <xdr:to>
      <xdr:col>3</xdr:col>
      <xdr:colOff>1359</xdr:colOff>
      <xdr:row>28</xdr:row>
      <xdr:rowOff>285750</xdr:rowOff>
    </xdr:to>
    <xdr:sp macro="" textlink="">
      <xdr:nvSpPr>
        <xdr:cNvPr id="10" name="四角形: 角を丸くする 9">
          <a:extLst>
            <a:ext uri="{FF2B5EF4-FFF2-40B4-BE49-F238E27FC236}">
              <a16:creationId xmlns:a16="http://schemas.microsoft.com/office/drawing/2014/main" id="{159ADF14-AC4E-4646-9AD4-2873C4CE8EC7}"/>
            </a:ext>
          </a:extLst>
        </xdr:cNvPr>
        <xdr:cNvSpPr/>
      </xdr:nvSpPr>
      <xdr:spPr>
        <a:xfrm>
          <a:off x="544656" y="6504781"/>
          <a:ext cx="971178" cy="1496219"/>
        </a:xfrm>
        <a:prstGeom prst="roundRect">
          <a:avLst>
            <a:gd name="adj" fmla="val 13863"/>
          </a:avLst>
        </a:prstGeom>
        <a:noFill/>
        <a:ln w="38100">
          <a:solidFill>
            <a:schemeClr val="accent6">
              <a:lumMod val="75000"/>
            </a:schemeClr>
          </a:solidFill>
          <a:prstDash val="soli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146050</xdr:colOff>
      <xdr:row>9</xdr:row>
      <xdr:rowOff>85725</xdr:rowOff>
    </xdr:from>
    <xdr:to>
      <xdr:col>15</xdr:col>
      <xdr:colOff>406400</xdr:colOff>
      <xdr:row>11</xdr:row>
      <xdr:rowOff>444759</xdr:rowOff>
    </xdr:to>
    <xdr:sp macro="" textlink="">
      <xdr:nvSpPr>
        <xdr:cNvPr id="11" name="吹き出し: 線 10">
          <a:extLst>
            <a:ext uri="{FF2B5EF4-FFF2-40B4-BE49-F238E27FC236}">
              <a16:creationId xmlns:a16="http://schemas.microsoft.com/office/drawing/2014/main" id="{B13F59D9-C6AC-4D19-A508-C77F9E31BA01}"/>
            </a:ext>
          </a:extLst>
        </xdr:cNvPr>
        <xdr:cNvSpPr/>
      </xdr:nvSpPr>
      <xdr:spPr>
        <a:xfrm>
          <a:off x="5324475" y="1806575"/>
          <a:ext cx="3038475" cy="1051184"/>
        </a:xfrm>
        <a:prstGeom prst="borderCallout1">
          <a:avLst>
            <a:gd name="adj1" fmla="val 51597"/>
            <a:gd name="adj2" fmla="val -1352"/>
            <a:gd name="adj3" fmla="val 101628"/>
            <a:gd name="adj4" fmla="val -51092"/>
          </a:avLst>
        </a:prstGeom>
        <a:solidFill>
          <a:srgbClr val="FBF9FD"/>
        </a:solidFill>
        <a:ln w="38100" cap="flat" cmpd="sng" algn="ctr">
          <a:solidFill>
            <a:srgbClr val="FFA8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４月１日時点の運営規程で定められている介護保険サービス毎の利用定員数を記入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（申請戸数が４戸以下の場合は記入不要）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7</xdr:col>
      <xdr:colOff>256770</xdr:colOff>
      <xdr:row>14</xdr:row>
      <xdr:rowOff>104491</xdr:rowOff>
    </xdr:from>
    <xdr:to>
      <xdr:col>13</xdr:col>
      <xdr:colOff>678297</xdr:colOff>
      <xdr:row>22</xdr:row>
      <xdr:rowOff>312287</xdr:rowOff>
    </xdr:to>
    <xdr:sp macro="" textlink="">
      <xdr:nvSpPr>
        <xdr:cNvPr id="12" name="吹き出し: 線 11">
          <a:extLst>
            <a:ext uri="{FF2B5EF4-FFF2-40B4-BE49-F238E27FC236}">
              <a16:creationId xmlns:a16="http://schemas.microsoft.com/office/drawing/2014/main" id="{02A47285-9236-46C8-8ABC-276CC1C77211}"/>
            </a:ext>
          </a:extLst>
        </xdr:cNvPr>
        <xdr:cNvSpPr/>
      </xdr:nvSpPr>
      <xdr:spPr>
        <a:xfrm>
          <a:off x="3869920" y="3870041"/>
          <a:ext cx="3625102" cy="2074696"/>
        </a:xfrm>
        <a:prstGeom prst="borderCallout1">
          <a:avLst>
            <a:gd name="adj1" fmla="val 77861"/>
            <a:gd name="adj2" fmla="val 92"/>
            <a:gd name="adj3" fmla="val 106312"/>
            <a:gd name="adj4" fmla="val -41138"/>
          </a:avLst>
        </a:prstGeom>
        <a:solidFill>
          <a:srgbClr val="FBF9FD"/>
        </a:solidFill>
        <a:ln w="38100" cap="flat" cmpd="sng" algn="ctr">
          <a:solidFill>
            <a:srgbClr val="FFA8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・宿舎別（ウ・第</a:t>
          </a:r>
          <a:r>
            <a:rPr kumimoji="1" lang="en-US" altLang="ja-JP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1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号</a:t>
          </a:r>
          <a:r>
            <a:rPr kumimoji="1" lang="en-US" altLang="ja-JP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-3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様式）で算出された助成対象額を、対応する宿舎番号の「助成対象額」欄に記入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5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左側：上限戸数枠内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右側：上限戸数枠外（要綱第４条７に定める外国人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　介護職員。宿舎番号に「他」が付く。）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5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・備考欄には、転居等で枝番号がある場合のみ、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金額内訳を記入</a:t>
          </a:r>
          <a:endParaRPr kumimoji="1" lang="en-US" altLang="ja-JP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0</xdr:col>
      <xdr:colOff>0</xdr:colOff>
      <xdr:row>23</xdr:row>
      <xdr:rowOff>31750</xdr:rowOff>
    </xdr:from>
    <xdr:to>
      <xdr:col>15</xdr:col>
      <xdr:colOff>50233</xdr:colOff>
      <xdr:row>44</xdr:row>
      <xdr:rowOff>679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C832A820-B605-47DA-B934-3896966626E4}"/>
            </a:ext>
          </a:extLst>
        </xdr:cNvPr>
        <xdr:cNvSpPr/>
      </xdr:nvSpPr>
      <xdr:spPr>
        <a:xfrm>
          <a:off x="0" y="6076950"/>
          <a:ext cx="8000433" cy="6515779"/>
        </a:xfrm>
        <a:prstGeom prst="rect">
          <a:avLst/>
        </a:prstGeom>
        <a:noFill/>
        <a:ln w="47625" cap="flat" cmpd="sng" algn="ctr">
          <a:solidFill>
            <a:srgbClr val="FFA800"/>
          </a:solidFill>
          <a:prstDash val="sysDash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0</xdr:col>
      <xdr:colOff>190978</xdr:colOff>
      <xdr:row>44</xdr:row>
      <xdr:rowOff>244235</xdr:rowOff>
    </xdr:from>
    <xdr:to>
      <xdr:col>7</xdr:col>
      <xdr:colOff>317979</xdr:colOff>
      <xdr:row>50</xdr:row>
      <xdr:rowOff>42158</xdr:rowOff>
    </xdr:to>
    <xdr:sp macro="" textlink="">
      <xdr:nvSpPr>
        <xdr:cNvPr id="14" name="吹き出し: 線 13">
          <a:extLst>
            <a:ext uri="{FF2B5EF4-FFF2-40B4-BE49-F238E27FC236}">
              <a16:creationId xmlns:a16="http://schemas.microsoft.com/office/drawing/2014/main" id="{5ED5FF61-8492-4A8C-94B8-0B4714BF3A0C}"/>
            </a:ext>
          </a:extLst>
        </xdr:cNvPr>
        <xdr:cNvSpPr/>
      </xdr:nvSpPr>
      <xdr:spPr>
        <a:xfrm>
          <a:off x="190978" y="12833110"/>
          <a:ext cx="3733801" cy="632948"/>
        </a:xfrm>
        <a:prstGeom prst="borderCallout1">
          <a:avLst>
            <a:gd name="adj1" fmla="val 1972"/>
            <a:gd name="adj2" fmla="val 22"/>
            <a:gd name="adj3" fmla="val -79644"/>
            <a:gd name="adj4" fmla="val 27900"/>
          </a:avLst>
        </a:prstGeom>
        <a:solidFill>
          <a:srgbClr val="E5FFFF"/>
        </a:solidFill>
        <a:ln w="38100">
          <a:solidFill>
            <a:srgbClr val="336699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ja-JP" altLang="en-US" sz="14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網掛け部分は申請不可</a:t>
          </a:r>
          <a:endParaRPr lang="en-US" altLang="ja-JP" sz="1400" b="1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indent="0" algn="l"/>
          <a:r>
            <a:rPr lang="ja-JP" altLang="en-US" sz="14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（上限戸数に応じて網掛けが外れます）</a:t>
          </a:r>
          <a:endParaRPr lang="en-US" altLang="ja-JP" sz="1400" b="1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305521</xdr:colOff>
      <xdr:row>40</xdr:row>
      <xdr:rowOff>85725</xdr:rowOff>
    </xdr:from>
    <xdr:to>
      <xdr:col>14</xdr:col>
      <xdr:colOff>368300</xdr:colOff>
      <xdr:row>42</xdr:row>
      <xdr:rowOff>255909</xdr:rowOff>
    </xdr:to>
    <xdr:sp macro="" textlink="">
      <xdr:nvSpPr>
        <xdr:cNvPr id="15" name="吹き出し: 線 14">
          <a:extLst>
            <a:ext uri="{FF2B5EF4-FFF2-40B4-BE49-F238E27FC236}">
              <a16:creationId xmlns:a16="http://schemas.microsoft.com/office/drawing/2014/main" id="{9158452B-A127-4E5D-AE43-4E356A045D05}"/>
            </a:ext>
          </a:extLst>
        </xdr:cNvPr>
        <xdr:cNvSpPr/>
      </xdr:nvSpPr>
      <xdr:spPr>
        <a:xfrm>
          <a:off x="4963246" y="11455400"/>
          <a:ext cx="2942504" cy="786134"/>
        </a:xfrm>
        <a:prstGeom prst="borderCallout1">
          <a:avLst>
            <a:gd name="adj1" fmla="val 100308"/>
            <a:gd name="adj2" fmla="val 62430"/>
            <a:gd name="adj3" fmla="val 180380"/>
            <a:gd name="adj4" fmla="val 46259"/>
          </a:avLst>
        </a:prstGeom>
        <a:solidFill>
          <a:srgbClr val="FFEBEB"/>
        </a:solidFill>
        <a:ln w="38100" cap="flat" cmpd="sng" algn="ctr">
          <a:solidFill>
            <a:srgbClr val="ED7D31">
              <a:lumMod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同一建物内で運営している事業所は１事業所として扱う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10</xdr:col>
      <xdr:colOff>222485</xdr:colOff>
      <xdr:row>1</xdr:row>
      <xdr:rowOff>237623</xdr:rowOff>
    </xdr:from>
    <xdr:to>
      <xdr:col>15</xdr:col>
      <xdr:colOff>336628</xdr:colOff>
      <xdr:row>8</xdr:row>
      <xdr:rowOff>349903</xdr:rowOff>
    </xdr:to>
    <xdr:sp macro="" textlink="">
      <xdr:nvSpPr>
        <xdr:cNvPr id="16" name="吹き出し: 線 15">
          <a:extLst>
            <a:ext uri="{FF2B5EF4-FFF2-40B4-BE49-F238E27FC236}">
              <a16:creationId xmlns:a16="http://schemas.microsoft.com/office/drawing/2014/main" id="{CF9BEAD6-EE96-4BD7-8C21-7E02AF6AC028}"/>
            </a:ext>
          </a:extLst>
        </xdr:cNvPr>
        <xdr:cNvSpPr/>
      </xdr:nvSpPr>
      <xdr:spPr>
        <a:xfrm>
          <a:off x="5400910" y="517023"/>
          <a:ext cx="2885918" cy="1179080"/>
        </a:xfrm>
        <a:prstGeom prst="borderCallout1">
          <a:avLst>
            <a:gd name="adj1" fmla="val 69484"/>
            <a:gd name="adj2" fmla="val -398"/>
            <a:gd name="adj3" fmla="val 94176"/>
            <a:gd name="adj4" fmla="val -20377"/>
          </a:avLst>
        </a:prstGeom>
        <a:solidFill>
          <a:srgbClr val="FFEBEB"/>
        </a:solidFill>
        <a:ln w="38100" cap="flat" cmpd="sng" algn="ctr">
          <a:solidFill>
            <a:srgbClr val="ED7D31">
              <a:lumMod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同一建物内に複数の事業所が存在する場合は、申請上１事業所として扱うため、定員数を合算のうえ申請してください。</a:t>
          </a:r>
          <a:br>
            <a:rPr kumimoji="1" lang="en-US" altLang="ja-JP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</a:br>
          <a:r>
            <a:rPr kumimoji="1" lang="ja-JP" altLang="en-US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（その際、事業所名は代表としてどれか</a:t>
          </a:r>
          <a:endParaRPr kumimoji="1" lang="en-US" altLang="ja-JP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一つの事業所名を記入）</a:t>
          </a:r>
          <a:endParaRPr kumimoji="1" lang="en-US" altLang="ja-JP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E4BF2-B46B-4F1E-9097-704815EF9009}">
  <sheetPr>
    <pageSetUpPr fitToPage="1"/>
  </sheetPr>
  <dimension ref="A1:U1048245"/>
  <sheetViews>
    <sheetView tabSelected="1" view="pageBreakPreview" zoomScaleNormal="90" zoomScaleSheetLayoutView="100" workbookViewId="0">
      <selection activeCell="E8" sqref="E8:M8"/>
    </sheetView>
  </sheetViews>
  <sheetFormatPr defaultColWidth="8.25" defaultRowHeight="13"/>
  <cols>
    <col min="1" max="1" width="6.1640625" style="1" customWidth="1"/>
    <col min="2" max="12" width="6.83203125" style="1" customWidth="1"/>
    <col min="13" max="13" width="7.75" style="1" customWidth="1"/>
    <col min="14" max="14" width="9.33203125" style="1" customWidth="1"/>
    <col min="15" max="16" width="5.5" style="1" customWidth="1"/>
    <col min="17" max="18" width="10.08203125" style="1" hidden="1" customWidth="1"/>
    <col min="19" max="19" width="9.83203125" style="1" hidden="1" customWidth="1"/>
    <col min="20" max="20" width="14.4140625" style="1" hidden="1" customWidth="1"/>
    <col min="21" max="21" width="9.83203125" style="4" hidden="1" customWidth="1"/>
    <col min="22" max="22" width="8.25" style="1" customWidth="1"/>
    <col min="23" max="16384" width="8.25" style="1"/>
  </cols>
  <sheetData>
    <row r="1" spans="1:21" ht="26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1" t="str">
        <f>IF(I6="事業計画書（事業所別）","ウ・様式1-2",IF(I6="交付申請書（事業所別）","ウ・第1号-2様式","ウ・第4号-2様式"))</f>
        <v>ウ・第1号-2様式</v>
      </c>
      <c r="N1" s="101"/>
      <c r="O1" s="101"/>
      <c r="Q1" s="2" t="s">
        <v>1</v>
      </c>
      <c r="R1" s="2"/>
      <c r="S1" s="3" t="s">
        <v>2</v>
      </c>
    </row>
    <row r="2" spans="1:21" ht="11.25" hidden="1" customHeight="1">
      <c r="A2" s="5"/>
      <c r="B2" s="5"/>
      <c r="C2" s="5"/>
      <c r="D2" s="6"/>
      <c r="E2" s="6"/>
      <c r="F2" s="7"/>
      <c r="M2" s="8"/>
      <c r="N2" s="8"/>
      <c r="Q2" s="9" t="s">
        <v>3</v>
      </c>
      <c r="R2" s="9">
        <v>0</v>
      </c>
      <c r="S2" s="9">
        <v>4</v>
      </c>
    </row>
    <row r="3" spans="1:21" ht="11.25" hidden="1" customHeight="1">
      <c r="A3" s="10"/>
      <c r="B3" s="10"/>
      <c r="C3" s="10"/>
      <c r="D3" s="7"/>
      <c r="E3" s="7"/>
      <c r="K3" s="102"/>
      <c r="L3" s="102"/>
      <c r="M3" s="102"/>
      <c r="N3" s="102"/>
      <c r="Q3" s="9" t="s">
        <v>4</v>
      </c>
      <c r="R3" s="9">
        <v>41</v>
      </c>
      <c r="S3" s="9">
        <v>5</v>
      </c>
    </row>
    <row r="4" spans="1:21" ht="27.75" hidden="1" customHeight="1">
      <c r="A4" s="7"/>
      <c r="B4" s="7"/>
      <c r="C4" s="7"/>
      <c r="D4" s="11"/>
      <c r="G4" s="95" t="s">
        <v>5</v>
      </c>
      <c r="H4" s="95"/>
      <c r="I4" s="103"/>
      <c r="J4" s="103"/>
      <c r="K4" s="103"/>
      <c r="L4" s="103"/>
      <c r="M4" s="103"/>
      <c r="N4" s="103"/>
      <c r="O4" s="103"/>
      <c r="Q4" s="9" t="s">
        <v>6</v>
      </c>
      <c r="R4" s="9">
        <f>R3+10</f>
        <v>51</v>
      </c>
      <c r="S4" s="9">
        <v>6</v>
      </c>
    </row>
    <row r="5" spans="1:21" ht="20.25" customHeight="1">
      <c r="A5" s="12"/>
      <c r="B5" s="12"/>
      <c r="C5" s="12"/>
      <c r="D5" s="12"/>
      <c r="E5" s="12"/>
      <c r="F5" s="12"/>
      <c r="G5" s="12"/>
      <c r="H5" s="13"/>
      <c r="Q5" s="9" t="s">
        <v>7</v>
      </c>
      <c r="R5" s="9">
        <f t="shared" ref="R5:R23" si="0">R4+10</f>
        <v>61</v>
      </c>
      <c r="S5" s="9">
        <v>7</v>
      </c>
    </row>
    <row r="6" spans="1:21" ht="22.5">
      <c r="A6" s="104" t="s">
        <v>8</v>
      </c>
      <c r="B6" s="104"/>
      <c r="C6" s="104"/>
      <c r="D6" s="104"/>
      <c r="E6" s="104"/>
      <c r="F6" s="104"/>
      <c r="G6" s="104"/>
      <c r="H6" s="104"/>
      <c r="I6" s="105" t="s">
        <v>9</v>
      </c>
      <c r="J6" s="105"/>
      <c r="K6" s="105"/>
      <c r="L6" s="105"/>
      <c r="M6" s="105"/>
      <c r="N6" s="105"/>
      <c r="Q6" s="9" t="s">
        <v>10</v>
      </c>
      <c r="R6" s="9">
        <f t="shared" si="0"/>
        <v>71</v>
      </c>
      <c r="S6" s="9">
        <v>8</v>
      </c>
    </row>
    <row r="7" spans="1:21" ht="21" customHeight="1">
      <c r="A7" s="10"/>
      <c r="B7" s="10"/>
      <c r="C7" s="10"/>
      <c r="D7" s="10"/>
      <c r="E7" s="10"/>
      <c r="F7" s="10"/>
      <c r="G7" s="10"/>
      <c r="H7" s="10"/>
      <c r="Q7" s="9" t="s">
        <v>11</v>
      </c>
      <c r="R7" s="9">
        <f t="shared" si="0"/>
        <v>81</v>
      </c>
      <c r="S7" s="9">
        <v>9</v>
      </c>
    </row>
    <row r="8" spans="1:21" ht="30" customHeight="1" thickBot="1">
      <c r="A8" s="7"/>
      <c r="B8" s="95" t="s">
        <v>12</v>
      </c>
      <c r="C8" s="95"/>
      <c r="D8" s="95"/>
      <c r="E8" s="96"/>
      <c r="F8" s="96"/>
      <c r="G8" s="96"/>
      <c r="H8" s="96"/>
      <c r="I8" s="96"/>
      <c r="J8" s="96"/>
      <c r="K8" s="96"/>
      <c r="L8" s="96"/>
      <c r="M8" s="96"/>
      <c r="N8" s="14"/>
      <c r="Q8" s="9" t="s">
        <v>13</v>
      </c>
      <c r="R8" s="9">
        <f t="shared" si="0"/>
        <v>91</v>
      </c>
      <c r="S8" s="9">
        <v>10</v>
      </c>
    </row>
    <row r="9" spans="1:21" ht="30" customHeight="1" thickBot="1">
      <c r="A9" s="7"/>
      <c r="B9" s="97" t="s">
        <v>14</v>
      </c>
      <c r="C9" s="97"/>
      <c r="D9" s="97"/>
      <c r="E9" s="96"/>
      <c r="F9" s="96"/>
      <c r="G9" s="96"/>
      <c r="H9" s="96"/>
      <c r="I9" s="96"/>
      <c r="J9" s="96"/>
      <c r="K9" s="96"/>
      <c r="L9" s="96"/>
      <c r="M9" s="96"/>
      <c r="N9" s="14"/>
      <c r="Q9" s="9" t="s">
        <v>15</v>
      </c>
      <c r="R9" s="9">
        <f t="shared" si="0"/>
        <v>101</v>
      </c>
      <c r="S9" s="9">
        <v>11</v>
      </c>
    </row>
    <row r="10" spans="1:21" ht="24" customHeight="1">
      <c r="Q10" s="9" t="s">
        <v>16</v>
      </c>
      <c r="R10" s="9">
        <f t="shared" si="0"/>
        <v>111</v>
      </c>
      <c r="S10" s="9">
        <v>12</v>
      </c>
    </row>
    <row r="11" spans="1:21" ht="40.5" customHeight="1" thickBot="1">
      <c r="A11" s="98" t="s">
        <v>17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Q11" s="9" t="s">
        <v>18</v>
      </c>
      <c r="R11" s="9">
        <f t="shared" si="0"/>
        <v>121</v>
      </c>
      <c r="S11" s="9">
        <v>13</v>
      </c>
    </row>
    <row r="12" spans="1:21" ht="30.75" customHeight="1">
      <c r="A12" s="15" t="s">
        <v>19</v>
      </c>
      <c r="B12" s="16" t="s">
        <v>20</v>
      </c>
      <c r="C12" s="17" t="s">
        <v>21</v>
      </c>
      <c r="D12" s="17" t="s">
        <v>22</v>
      </c>
      <c r="E12" s="17" t="s">
        <v>23</v>
      </c>
      <c r="F12" s="17" t="s">
        <v>24</v>
      </c>
      <c r="G12" s="17" t="s">
        <v>25</v>
      </c>
      <c r="H12" s="17" t="s">
        <v>26</v>
      </c>
      <c r="I12" s="17" t="s">
        <v>27</v>
      </c>
      <c r="J12" s="17" t="s">
        <v>28</v>
      </c>
      <c r="K12" s="18" t="s">
        <v>29</v>
      </c>
      <c r="L12" s="18" t="s">
        <v>30</v>
      </c>
      <c r="M12" s="19" t="s">
        <v>31</v>
      </c>
      <c r="N12" s="19" t="s">
        <v>32</v>
      </c>
      <c r="Q12" s="9" t="s">
        <v>33</v>
      </c>
      <c r="R12" s="9">
        <f t="shared" si="0"/>
        <v>131</v>
      </c>
      <c r="S12" s="9">
        <v>14</v>
      </c>
    </row>
    <row r="13" spans="1:21" ht="30.75" customHeight="1" thickBot="1">
      <c r="A13" s="20" t="s">
        <v>34</v>
      </c>
      <c r="B13" s="21"/>
      <c r="C13" s="22"/>
      <c r="D13" s="22"/>
      <c r="E13" s="23"/>
      <c r="F13" s="23"/>
      <c r="G13" s="22"/>
      <c r="H13" s="22"/>
      <c r="I13" s="22"/>
      <c r="J13" s="22"/>
      <c r="K13" s="24"/>
      <c r="L13" s="23"/>
      <c r="M13" s="25">
        <f>SUM(B13:L13)</f>
        <v>0</v>
      </c>
      <c r="N13" s="25">
        <f>VLOOKUP(M13,R2:S23,2,1)</f>
        <v>4</v>
      </c>
      <c r="Q13" s="9" t="s">
        <v>35</v>
      </c>
      <c r="R13" s="9">
        <f t="shared" si="0"/>
        <v>141</v>
      </c>
      <c r="S13" s="9">
        <v>15</v>
      </c>
    </row>
    <row r="14" spans="1:21" ht="17.149999999999999" customHeight="1">
      <c r="A14" s="26" t="s">
        <v>36</v>
      </c>
      <c r="O14" s="27"/>
      <c r="T14" s="4"/>
      <c r="U14" s="1"/>
    </row>
    <row r="15" spans="1:21" ht="17.149999999999999" customHeight="1">
      <c r="A15" s="28" t="s">
        <v>37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T15" s="4"/>
      <c r="U15" s="1"/>
    </row>
    <row r="16" spans="1:21" ht="17.149999999999999" customHeight="1">
      <c r="A16" s="28" t="s">
        <v>38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T16" s="4"/>
      <c r="U16" s="1"/>
    </row>
    <row r="17" spans="1:21" ht="17.149999999999999" customHeight="1">
      <c r="A17" s="28" t="s">
        <v>39</v>
      </c>
      <c r="T17" s="4"/>
      <c r="U17" s="1"/>
    </row>
    <row r="18" spans="1:21" ht="17.149999999999999" customHeight="1">
      <c r="A18" s="28" t="s">
        <v>40</v>
      </c>
      <c r="T18" s="4"/>
      <c r="U18" s="1"/>
    </row>
    <row r="19" spans="1:21" ht="25" customHeight="1">
      <c r="Q19" s="9" t="s">
        <v>41</v>
      </c>
      <c r="R19" s="9">
        <f>R13+10</f>
        <v>151</v>
      </c>
      <c r="S19" s="9">
        <v>16</v>
      </c>
    </row>
    <row r="20" spans="1:21" ht="23.25" customHeight="1" thickBot="1">
      <c r="A20" s="1" t="s">
        <v>42</v>
      </c>
      <c r="C20" s="99">
        <f>SUM(B24:C43,J24:K43)</f>
        <v>0</v>
      </c>
      <c r="D20" s="99"/>
      <c r="E20" s="99"/>
      <c r="F20" s="29" t="s">
        <v>43</v>
      </c>
      <c r="Q20" s="9" t="s">
        <v>44</v>
      </c>
      <c r="R20" s="9">
        <f t="shared" si="0"/>
        <v>161</v>
      </c>
      <c r="S20" s="9">
        <v>17</v>
      </c>
    </row>
    <row r="21" spans="1:21" ht="13" customHeight="1">
      <c r="Q21" s="9" t="s">
        <v>45</v>
      </c>
      <c r="R21" s="9">
        <f t="shared" si="0"/>
        <v>171</v>
      </c>
      <c r="S21" s="9">
        <v>18</v>
      </c>
    </row>
    <row r="22" spans="1:21" ht="33" customHeight="1" thickBot="1">
      <c r="A22" s="106" t="s">
        <v>46</v>
      </c>
      <c r="B22" s="106"/>
      <c r="C22" s="106"/>
      <c r="D22" s="106"/>
      <c r="E22" s="106"/>
      <c r="F22" s="106"/>
      <c r="G22" s="106"/>
      <c r="H22" s="30"/>
      <c r="I22" s="30"/>
      <c r="J22" s="30"/>
      <c r="K22" s="30"/>
      <c r="L22" s="30"/>
      <c r="M22" s="30"/>
      <c r="N22" s="30"/>
      <c r="O22" s="30"/>
      <c r="Q22" s="9" t="s">
        <v>47</v>
      </c>
      <c r="R22" s="9">
        <f t="shared" si="0"/>
        <v>181</v>
      </c>
      <c r="S22" s="9">
        <v>19</v>
      </c>
    </row>
    <row r="23" spans="1:21" ht="35.25" customHeight="1" thickBot="1">
      <c r="A23" s="31" t="s">
        <v>48</v>
      </c>
      <c r="B23" s="107" t="s">
        <v>49</v>
      </c>
      <c r="C23" s="108"/>
      <c r="D23" s="109" t="s">
        <v>50</v>
      </c>
      <c r="E23" s="110"/>
      <c r="F23" s="110"/>
      <c r="G23" s="111"/>
      <c r="H23" s="32"/>
      <c r="I23" s="31" t="s">
        <v>48</v>
      </c>
      <c r="J23" s="107" t="s">
        <v>49</v>
      </c>
      <c r="K23" s="108"/>
      <c r="L23" s="109" t="s">
        <v>50</v>
      </c>
      <c r="M23" s="110"/>
      <c r="N23" s="110"/>
      <c r="O23" s="111"/>
      <c r="P23" s="33"/>
      <c r="Q23" s="9" t="s">
        <v>51</v>
      </c>
      <c r="R23" s="9">
        <f t="shared" si="0"/>
        <v>191</v>
      </c>
      <c r="S23" s="9">
        <v>20</v>
      </c>
    </row>
    <row r="24" spans="1:21" ht="24" customHeight="1">
      <c r="A24" s="34">
        <v>1</v>
      </c>
      <c r="B24" s="112"/>
      <c r="C24" s="113"/>
      <c r="D24" s="114"/>
      <c r="E24" s="115"/>
      <c r="F24" s="115"/>
      <c r="G24" s="116"/>
      <c r="H24" s="117" t="s">
        <v>52</v>
      </c>
      <c r="I24" s="34" t="s">
        <v>53</v>
      </c>
      <c r="J24" s="118"/>
      <c r="K24" s="119"/>
      <c r="L24" s="120"/>
      <c r="M24" s="121"/>
      <c r="N24" s="121"/>
      <c r="O24" s="122"/>
      <c r="P24" s="35"/>
      <c r="Q24" s="36"/>
      <c r="R24" s="36"/>
      <c r="S24" s="36"/>
    </row>
    <row r="25" spans="1:21" ht="24" customHeight="1">
      <c r="A25" s="37">
        <v>2</v>
      </c>
      <c r="B25" s="112"/>
      <c r="C25" s="113"/>
      <c r="D25" s="114"/>
      <c r="E25" s="115"/>
      <c r="F25" s="115"/>
      <c r="G25" s="116"/>
      <c r="H25" s="117"/>
      <c r="I25" s="34" t="s">
        <v>54</v>
      </c>
      <c r="J25" s="112"/>
      <c r="K25" s="113"/>
      <c r="L25" s="124"/>
      <c r="M25" s="125"/>
      <c r="N25" s="125"/>
      <c r="O25" s="126"/>
      <c r="P25" s="38"/>
    </row>
    <row r="26" spans="1:21" ht="24" customHeight="1">
      <c r="A26" s="37">
        <v>3</v>
      </c>
      <c r="B26" s="112"/>
      <c r="C26" s="113"/>
      <c r="D26" s="114"/>
      <c r="E26" s="115"/>
      <c r="F26" s="115"/>
      <c r="G26" s="116"/>
      <c r="H26" s="117"/>
      <c r="I26" s="34" t="s">
        <v>55</v>
      </c>
      <c r="J26" s="112"/>
      <c r="K26" s="113"/>
      <c r="L26" s="114"/>
      <c r="M26" s="115"/>
      <c r="N26" s="115"/>
      <c r="O26" s="116"/>
      <c r="P26" s="38"/>
      <c r="Q26" s="1" t="s">
        <v>56</v>
      </c>
    </row>
    <row r="27" spans="1:21" ht="24" customHeight="1">
      <c r="A27" s="37">
        <v>4</v>
      </c>
      <c r="B27" s="112"/>
      <c r="C27" s="113"/>
      <c r="D27" s="114"/>
      <c r="E27" s="115"/>
      <c r="F27" s="115"/>
      <c r="G27" s="116"/>
      <c r="H27" s="117"/>
      <c r="I27" s="34" t="s">
        <v>57</v>
      </c>
      <c r="J27" s="112"/>
      <c r="K27" s="123"/>
      <c r="L27" s="114"/>
      <c r="M27" s="115"/>
      <c r="N27" s="115"/>
      <c r="O27" s="116"/>
      <c r="P27" s="38"/>
      <c r="Q27" s="4" t="s">
        <v>58</v>
      </c>
      <c r="R27" s="39">
        <v>639000</v>
      </c>
    </row>
    <row r="28" spans="1:21" ht="24" customHeight="1">
      <c r="A28" s="37">
        <v>5</v>
      </c>
      <c r="B28" s="112"/>
      <c r="C28" s="113"/>
      <c r="D28" s="114"/>
      <c r="E28" s="115"/>
      <c r="F28" s="115"/>
      <c r="G28" s="116"/>
      <c r="H28" s="117"/>
      <c r="I28" s="34" t="s">
        <v>59</v>
      </c>
      <c r="J28" s="112"/>
      <c r="K28" s="123"/>
      <c r="L28" s="114"/>
      <c r="M28" s="115"/>
      <c r="N28" s="115"/>
      <c r="O28" s="116"/>
      <c r="P28" s="38"/>
      <c r="Q28" s="4" t="s">
        <v>60</v>
      </c>
      <c r="R28" s="39">
        <v>568000</v>
      </c>
    </row>
    <row r="29" spans="1:21" ht="24" customHeight="1">
      <c r="A29" s="37">
        <v>6</v>
      </c>
      <c r="B29" s="112"/>
      <c r="C29" s="113"/>
      <c r="D29" s="114"/>
      <c r="E29" s="115"/>
      <c r="F29" s="115"/>
      <c r="G29" s="116"/>
      <c r="H29" s="117"/>
      <c r="I29" s="34" t="s">
        <v>61</v>
      </c>
      <c r="J29" s="112"/>
      <c r="K29" s="123"/>
      <c r="L29" s="114"/>
      <c r="M29" s="115"/>
      <c r="N29" s="115"/>
      <c r="O29" s="116"/>
      <c r="P29" s="38"/>
      <c r="Q29" s="4" t="s">
        <v>62</v>
      </c>
      <c r="R29" s="39">
        <v>497000</v>
      </c>
    </row>
    <row r="30" spans="1:21" ht="24" customHeight="1">
      <c r="A30" s="37">
        <v>7</v>
      </c>
      <c r="B30" s="112"/>
      <c r="C30" s="113"/>
      <c r="D30" s="114"/>
      <c r="E30" s="115"/>
      <c r="F30" s="115"/>
      <c r="G30" s="116"/>
      <c r="H30" s="117"/>
      <c r="I30" s="34" t="s">
        <v>63</v>
      </c>
      <c r="J30" s="112"/>
      <c r="K30" s="123"/>
      <c r="L30" s="114"/>
      <c r="M30" s="115"/>
      <c r="N30" s="115"/>
      <c r="O30" s="116"/>
      <c r="P30" s="38"/>
      <c r="Q30" s="4" t="s">
        <v>64</v>
      </c>
      <c r="R30" s="39">
        <v>426000</v>
      </c>
    </row>
    <row r="31" spans="1:21" ht="24" customHeight="1">
      <c r="A31" s="37">
        <v>8</v>
      </c>
      <c r="B31" s="112"/>
      <c r="C31" s="113"/>
      <c r="D31" s="114"/>
      <c r="E31" s="115"/>
      <c r="F31" s="115"/>
      <c r="G31" s="116"/>
      <c r="H31" s="117"/>
      <c r="I31" s="34" t="s">
        <v>65</v>
      </c>
      <c r="J31" s="112"/>
      <c r="K31" s="123"/>
      <c r="L31" s="114"/>
      <c r="M31" s="115"/>
      <c r="N31" s="115"/>
      <c r="O31" s="116"/>
      <c r="P31" s="38"/>
      <c r="Q31" s="4" t="s">
        <v>66</v>
      </c>
      <c r="R31" s="39">
        <v>355000</v>
      </c>
    </row>
    <row r="32" spans="1:21" ht="24" customHeight="1">
      <c r="A32" s="37">
        <v>9</v>
      </c>
      <c r="B32" s="112"/>
      <c r="C32" s="113"/>
      <c r="D32" s="114"/>
      <c r="E32" s="115"/>
      <c r="F32" s="115"/>
      <c r="G32" s="116"/>
      <c r="H32" s="117"/>
      <c r="I32" s="34" t="s">
        <v>67</v>
      </c>
      <c r="J32" s="112"/>
      <c r="K32" s="123"/>
      <c r="L32" s="114"/>
      <c r="M32" s="115"/>
      <c r="N32" s="115"/>
      <c r="O32" s="116"/>
      <c r="P32" s="38"/>
      <c r="Q32" s="4" t="s">
        <v>68</v>
      </c>
      <c r="R32" s="39">
        <v>284000</v>
      </c>
      <c r="T32" s="40" t="s">
        <v>69</v>
      </c>
      <c r="U32" s="41" t="s">
        <v>70</v>
      </c>
    </row>
    <row r="33" spans="1:21" ht="24" customHeight="1">
      <c r="A33" s="37">
        <v>10</v>
      </c>
      <c r="B33" s="112"/>
      <c r="C33" s="113"/>
      <c r="D33" s="114"/>
      <c r="E33" s="115"/>
      <c r="F33" s="115"/>
      <c r="G33" s="116"/>
      <c r="H33" s="117"/>
      <c r="I33" s="34" t="s">
        <v>71</v>
      </c>
      <c r="J33" s="112"/>
      <c r="K33" s="123"/>
      <c r="L33" s="114"/>
      <c r="M33" s="115"/>
      <c r="N33" s="115"/>
      <c r="O33" s="116"/>
      <c r="P33" s="38"/>
      <c r="Q33" s="4" t="s">
        <v>72</v>
      </c>
      <c r="R33" s="39">
        <v>213000</v>
      </c>
      <c r="T33" s="42" t="s">
        <v>73</v>
      </c>
      <c r="U33" s="43">
        <v>639000</v>
      </c>
    </row>
    <row r="34" spans="1:21" ht="24" customHeight="1">
      <c r="A34" s="37">
        <v>11</v>
      </c>
      <c r="B34" s="112"/>
      <c r="C34" s="113"/>
      <c r="D34" s="114"/>
      <c r="E34" s="115"/>
      <c r="F34" s="115"/>
      <c r="G34" s="116"/>
      <c r="H34" s="117"/>
      <c r="I34" s="34" t="s">
        <v>74</v>
      </c>
      <c r="J34" s="112"/>
      <c r="K34" s="123"/>
      <c r="L34" s="114"/>
      <c r="M34" s="115"/>
      <c r="N34" s="115"/>
      <c r="O34" s="116"/>
      <c r="P34" s="38"/>
      <c r="Q34" s="4" t="s">
        <v>75</v>
      </c>
      <c r="R34" s="39">
        <v>142000</v>
      </c>
      <c r="T34" s="42" t="s">
        <v>76</v>
      </c>
      <c r="U34" s="43">
        <v>568000</v>
      </c>
    </row>
    <row r="35" spans="1:21" ht="24" customHeight="1">
      <c r="A35" s="37">
        <v>12</v>
      </c>
      <c r="B35" s="112"/>
      <c r="C35" s="113"/>
      <c r="D35" s="114"/>
      <c r="E35" s="115"/>
      <c r="F35" s="115"/>
      <c r="G35" s="116"/>
      <c r="H35" s="117"/>
      <c r="I35" s="34" t="s">
        <v>77</v>
      </c>
      <c r="J35" s="112"/>
      <c r="K35" s="123"/>
      <c r="L35" s="114"/>
      <c r="M35" s="115"/>
      <c r="N35" s="115"/>
      <c r="O35" s="116"/>
      <c r="P35" s="38"/>
      <c r="Q35" s="4" t="s">
        <v>78</v>
      </c>
      <c r="R35" s="39">
        <v>71000</v>
      </c>
      <c r="T35" s="42" t="s">
        <v>79</v>
      </c>
      <c r="U35" s="43">
        <v>497000</v>
      </c>
    </row>
    <row r="36" spans="1:21" ht="24" customHeight="1">
      <c r="A36" s="37">
        <v>13</v>
      </c>
      <c r="B36" s="112"/>
      <c r="C36" s="113"/>
      <c r="D36" s="114"/>
      <c r="E36" s="115"/>
      <c r="F36" s="115"/>
      <c r="G36" s="116"/>
      <c r="H36" s="117"/>
      <c r="I36" s="34" t="s">
        <v>80</v>
      </c>
      <c r="J36" s="112"/>
      <c r="K36" s="123"/>
      <c r="L36" s="114"/>
      <c r="M36" s="115"/>
      <c r="N36" s="115"/>
      <c r="O36" s="116"/>
      <c r="P36" s="38"/>
      <c r="Q36" s="4"/>
      <c r="R36" s="4"/>
      <c r="T36" s="42" t="s">
        <v>81</v>
      </c>
      <c r="U36" s="43">
        <v>426000</v>
      </c>
    </row>
    <row r="37" spans="1:21" ht="24" customHeight="1">
      <c r="A37" s="37">
        <v>14</v>
      </c>
      <c r="B37" s="112"/>
      <c r="C37" s="113"/>
      <c r="D37" s="114"/>
      <c r="E37" s="115"/>
      <c r="F37" s="115"/>
      <c r="G37" s="116"/>
      <c r="H37" s="117"/>
      <c r="I37" s="34" t="s">
        <v>82</v>
      </c>
      <c r="J37" s="112"/>
      <c r="K37" s="123"/>
      <c r="L37" s="114"/>
      <c r="M37" s="115"/>
      <c r="N37" s="115"/>
      <c r="O37" s="116"/>
      <c r="P37" s="38"/>
      <c r="T37" s="42" t="s">
        <v>83</v>
      </c>
      <c r="U37" s="43">
        <v>355000</v>
      </c>
    </row>
    <row r="38" spans="1:21" ht="24" customHeight="1">
      <c r="A38" s="37">
        <v>15</v>
      </c>
      <c r="B38" s="112"/>
      <c r="C38" s="113"/>
      <c r="D38" s="114"/>
      <c r="E38" s="115"/>
      <c r="F38" s="115"/>
      <c r="G38" s="116"/>
      <c r="H38" s="117"/>
      <c r="I38" s="34" t="s">
        <v>84</v>
      </c>
      <c r="J38" s="112"/>
      <c r="K38" s="123"/>
      <c r="L38" s="114"/>
      <c r="M38" s="115"/>
      <c r="N38" s="115"/>
      <c r="O38" s="116"/>
      <c r="P38" s="38"/>
      <c r="T38" s="42" t="s">
        <v>85</v>
      </c>
      <c r="U38" s="43">
        <v>284000</v>
      </c>
    </row>
    <row r="39" spans="1:21" ht="24" customHeight="1">
      <c r="A39" s="37">
        <v>16</v>
      </c>
      <c r="B39" s="112"/>
      <c r="C39" s="113"/>
      <c r="D39" s="114"/>
      <c r="E39" s="115"/>
      <c r="F39" s="115"/>
      <c r="G39" s="116"/>
      <c r="H39" s="117"/>
      <c r="I39" s="34" t="s">
        <v>86</v>
      </c>
      <c r="J39" s="112"/>
      <c r="K39" s="123"/>
      <c r="L39" s="114"/>
      <c r="M39" s="115"/>
      <c r="N39" s="115"/>
      <c r="O39" s="116"/>
      <c r="P39" s="38"/>
      <c r="T39" s="42" t="s">
        <v>87</v>
      </c>
      <c r="U39" s="43">
        <v>213000</v>
      </c>
    </row>
    <row r="40" spans="1:21" ht="24" customHeight="1">
      <c r="A40" s="37">
        <v>17</v>
      </c>
      <c r="B40" s="112"/>
      <c r="C40" s="113"/>
      <c r="D40" s="114"/>
      <c r="E40" s="115"/>
      <c r="F40" s="115"/>
      <c r="G40" s="116"/>
      <c r="H40" s="117"/>
      <c r="I40" s="34" t="s">
        <v>88</v>
      </c>
      <c r="J40" s="112"/>
      <c r="K40" s="123"/>
      <c r="L40" s="114"/>
      <c r="M40" s="115"/>
      <c r="N40" s="115"/>
      <c r="O40" s="116"/>
      <c r="P40" s="38"/>
      <c r="T40" s="42" t="s">
        <v>89</v>
      </c>
      <c r="U40" s="43">
        <v>142000</v>
      </c>
    </row>
    <row r="41" spans="1:21" ht="24" customHeight="1">
      <c r="A41" s="37">
        <v>18</v>
      </c>
      <c r="B41" s="112"/>
      <c r="C41" s="113"/>
      <c r="D41" s="114"/>
      <c r="E41" s="115"/>
      <c r="F41" s="115"/>
      <c r="G41" s="116"/>
      <c r="H41" s="117"/>
      <c r="I41" s="34" t="s">
        <v>90</v>
      </c>
      <c r="J41" s="112"/>
      <c r="K41" s="123"/>
      <c r="L41" s="114"/>
      <c r="M41" s="115"/>
      <c r="N41" s="115"/>
      <c r="O41" s="116"/>
      <c r="P41" s="38"/>
      <c r="T41" s="42" t="s">
        <v>91</v>
      </c>
      <c r="U41" s="43">
        <v>71000</v>
      </c>
    </row>
    <row r="42" spans="1:21" ht="24" customHeight="1">
      <c r="A42" s="37">
        <v>19</v>
      </c>
      <c r="B42" s="112"/>
      <c r="C42" s="113"/>
      <c r="D42" s="114"/>
      <c r="E42" s="115"/>
      <c r="F42" s="115"/>
      <c r="G42" s="116"/>
      <c r="H42" s="117"/>
      <c r="I42" s="34" t="s">
        <v>92</v>
      </c>
      <c r="J42" s="112"/>
      <c r="K42" s="123"/>
      <c r="L42" s="114"/>
      <c r="M42" s="115"/>
      <c r="N42" s="115"/>
      <c r="O42" s="116"/>
      <c r="P42" s="38"/>
      <c r="U42" s="1"/>
    </row>
    <row r="43" spans="1:21" ht="24" customHeight="1" thickBot="1">
      <c r="A43" s="44">
        <v>20</v>
      </c>
      <c r="B43" s="127"/>
      <c r="C43" s="128"/>
      <c r="D43" s="129"/>
      <c r="E43" s="130"/>
      <c r="F43" s="130"/>
      <c r="G43" s="131"/>
      <c r="H43" s="117"/>
      <c r="I43" s="45" t="s">
        <v>93</v>
      </c>
      <c r="J43" s="132"/>
      <c r="K43" s="133"/>
      <c r="L43" s="134"/>
      <c r="M43" s="135"/>
      <c r="N43" s="135"/>
      <c r="O43" s="136"/>
      <c r="P43" s="38"/>
      <c r="U43" s="1"/>
    </row>
    <row r="44" spans="1:21" ht="20.25" customHeight="1">
      <c r="A44" s="137" t="s">
        <v>94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1" ht="17.149999999999999" hidden="1" customHeight="1">
      <c r="A45" s="28"/>
    </row>
    <row r="46" spans="1:21" ht="17.149999999999999" hidden="1" customHeight="1">
      <c r="A46" s="28"/>
    </row>
    <row r="47" spans="1:21" ht="14.25" customHeight="1">
      <c r="A47" s="46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8" t="s">
        <v>95</v>
      </c>
      <c r="T47" s="4"/>
      <c r="U47" s="1"/>
    </row>
    <row r="48" spans="1:21" ht="14.25" customHeight="1">
      <c r="A48" s="46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8" t="s">
        <v>96</v>
      </c>
      <c r="T48" s="4"/>
      <c r="U48" s="1"/>
    </row>
    <row r="49" spans="15:20" s="50" customFormat="1" ht="16.5" customHeight="1">
      <c r="O49" s="49" t="s">
        <v>97</v>
      </c>
      <c r="T49" s="51"/>
    </row>
    <row r="1048244" spans="10:12" ht="13.5" thickBot="1"/>
    <row r="1048245" spans="10:12">
      <c r="J1048245" s="138"/>
      <c r="K1048245" s="138"/>
      <c r="L1048245" s="138"/>
    </row>
  </sheetData>
  <sheetProtection sheet="1" objects="1" scenarios="1" formatCells="0" selectLockedCells="1"/>
  <mergeCells count="101">
    <mergeCell ref="B43:C43"/>
    <mergeCell ref="D43:G43"/>
    <mergeCell ref="J43:K43"/>
    <mergeCell ref="L43:O43"/>
    <mergeCell ref="A44:O44"/>
    <mergeCell ref="J1048245:L1048245"/>
    <mergeCell ref="B41:C41"/>
    <mergeCell ref="D41:G41"/>
    <mergeCell ref="J41:K41"/>
    <mergeCell ref="L41:O41"/>
    <mergeCell ref="B42:C42"/>
    <mergeCell ref="D42:G42"/>
    <mergeCell ref="J42:K42"/>
    <mergeCell ref="L42:O42"/>
    <mergeCell ref="B39:C39"/>
    <mergeCell ref="D39:G39"/>
    <mergeCell ref="J39:K39"/>
    <mergeCell ref="L39:O39"/>
    <mergeCell ref="B40:C40"/>
    <mergeCell ref="D40:G40"/>
    <mergeCell ref="J40:K40"/>
    <mergeCell ref="L40:O40"/>
    <mergeCell ref="B37:C37"/>
    <mergeCell ref="D37:G37"/>
    <mergeCell ref="J37:K37"/>
    <mergeCell ref="L37:O37"/>
    <mergeCell ref="B38:C38"/>
    <mergeCell ref="D38:G38"/>
    <mergeCell ref="J38:K38"/>
    <mergeCell ref="L38:O38"/>
    <mergeCell ref="B35:C35"/>
    <mergeCell ref="D35:G35"/>
    <mergeCell ref="J35:K35"/>
    <mergeCell ref="L35:O35"/>
    <mergeCell ref="B36:C36"/>
    <mergeCell ref="D36:G36"/>
    <mergeCell ref="J36:K36"/>
    <mergeCell ref="L36:O36"/>
    <mergeCell ref="B33:C33"/>
    <mergeCell ref="D33:G33"/>
    <mergeCell ref="J33:K33"/>
    <mergeCell ref="L33:O33"/>
    <mergeCell ref="B34:C34"/>
    <mergeCell ref="D34:G34"/>
    <mergeCell ref="J34:K34"/>
    <mergeCell ref="L34:O34"/>
    <mergeCell ref="J26:K26"/>
    <mergeCell ref="L26:O26"/>
    <mergeCell ref="B31:C31"/>
    <mergeCell ref="D31:G31"/>
    <mergeCell ref="J31:K31"/>
    <mergeCell ref="L31:O31"/>
    <mergeCell ref="B32:C32"/>
    <mergeCell ref="D32:G32"/>
    <mergeCell ref="J32:K32"/>
    <mergeCell ref="L32:O32"/>
    <mergeCell ref="B29:C29"/>
    <mergeCell ref="D29:G29"/>
    <mergeCell ref="J29:K29"/>
    <mergeCell ref="L29:O29"/>
    <mergeCell ref="B30:C30"/>
    <mergeCell ref="D30:G30"/>
    <mergeCell ref="J30:K30"/>
    <mergeCell ref="L30:O30"/>
    <mergeCell ref="A22:G22"/>
    <mergeCell ref="B23:C23"/>
    <mergeCell ref="D23:G23"/>
    <mergeCell ref="J23:K23"/>
    <mergeCell ref="L23:O23"/>
    <mergeCell ref="B24:C24"/>
    <mergeCell ref="D24:G24"/>
    <mergeCell ref="H24:H43"/>
    <mergeCell ref="J24:K24"/>
    <mergeCell ref="L24:O24"/>
    <mergeCell ref="B27:C27"/>
    <mergeCell ref="D27:G27"/>
    <mergeCell ref="J27:K27"/>
    <mergeCell ref="L27:O27"/>
    <mergeCell ref="B28:C28"/>
    <mergeCell ref="D28:G28"/>
    <mergeCell ref="J28:K28"/>
    <mergeCell ref="L28:O28"/>
    <mergeCell ref="B25:C25"/>
    <mergeCell ref="D25:G25"/>
    <mergeCell ref="J25:K25"/>
    <mergeCell ref="L25:O25"/>
    <mergeCell ref="B26:C26"/>
    <mergeCell ref="D26:G26"/>
    <mergeCell ref="B8:D8"/>
    <mergeCell ref="E8:M8"/>
    <mergeCell ref="B9:D9"/>
    <mergeCell ref="E9:M9"/>
    <mergeCell ref="A11:N11"/>
    <mergeCell ref="C20:E20"/>
    <mergeCell ref="A1:L1"/>
    <mergeCell ref="M1:O1"/>
    <mergeCell ref="K3:N3"/>
    <mergeCell ref="G4:H4"/>
    <mergeCell ref="I4:O4"/>
    <mergeCell ref="A6:H6"/>
    <mergeCell ref="I6:N6"/>
  </mergeCells>
  <phoneticPr fontId="3"/>
  <conditionalFormatting sqref="A28:G43">
    <cfRule type="expression" dxfId="1" priority="1">
      <formula>$A28&gt;$N$13</formula>
    </cfRule>
  </conditionalFormatting>
  <dataValidations count="3">
    <dataValidation type="list" allowBlank="1" showInputMessage="1" showErrorMessage="1" sqref="I6:N6" xr:uid="{F06996D4-2D30-4028-96B8-E24D949F5166}">
      <formula1>"交付申請書（事業所別）,実績報告書（事業所別）"</formula1>
    </dataValidation>
    <dataValidation type="whole" operator="equal" allowBlank="1" showInputMessage="1" showErrorMessage="1" errorTitle="入力エラー" error="利用定員数の無いサービスのため_x000a_「０」と入力するか_x000a_4戸以下の申請の場合は空欄にしてください。" sqref="E13:F18 L13:L18" xr:uid="{F4D14FC6-FBFC-4422-9194-456165CE8D80}">
      <formula1>0</formula1>
    </dataValidation>
    <dataValidation allowBlank="1" showInputMessage="1" sqref="L43:O43" xr:uid="{B02ABF79-6BBA-4772-9FE1-BC3987A5D673}"/>
  </dataValidations>
  <pageMargins left="0.74803149606299213" right="0.27559055118110237" top="0.43307086614173229" bottom="0.43307086614173229" header="0.31496062992125984" footer="0.19685039370078741"/>
  <pageSetup paperSize="9" scale="7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F7ADA-6A56-45C3-8B9E-47B61E4BA56E}">
  <sheetPr>
    <pageSetUpPr fitToPage="1"/>
  </sheetPr>
  <dimension ref="A1:P44"/>
  <sheetViews>
    <sheetView view="pageBreakPreview" zoomScaleNormal="90" zoomScaleSheetLayoutView="100" workbookViewId="0">
      <selection activeCell="D4" sqref="D4:F4"/>
    </sheetView>
  </sheetViews>
  <sheetFormatPr defaultColWidth="8.25" defaultRowHeight="18"/>
  <cols>
    <col min="1" max="1" width="3.33203125" style="62" customWidth="1"/>
    <col min="2" max="3" width="6.08203125" style="54" customWidth="1"/>
    <col min="4" max="4" width="15.25" style="54" customWidth="1"/>
    <col min="5" max="5" width="5.6640625" style="54" customWidth="1"/>
    <col min="6" max="6" width="30.83203125" style="54" customWidth="1"/>
    <col min="7" max="7" width="5.83203125" style="54" customWidth="1"/>
    <col min="8" max="9" width="6.08203125" style="54" customWidth="1"/>
    <col min="10" max="10" width="15.25" style="54" customWidth="1"/>
    <col min="11" max="11" width="5.6640625" style="54" customWidth="1"/>
    <col min="12" max="12" width="30.83203125" style="54" customWidth="1"/>
    <col min="13" max="13" width="8.25" style="54" customWidth="1"/>
    <col min="14" max="16" width="8.25" style="54" hidden="1" customWidth="1"/>
    <col min="17" max="16384" width="8.25" style="54"/>
  </cols>
  <sheetData>
    <row r="1" spans="1:12" ht="32.25" customHeight="1">
      <c r="A1" s="52"/>
      <c r="B1" s="53"/>
      <c r="C1" s="53"/>
      <c r="E1" s="101"/>
      <c r="F1" s="101"/>
      <c r="G1" s="55"/>
      <c r="J1" s="141" t="str">
        <f>IF(I6="交付申請書（事業所別　別紙）","（ウ・第1号-2様式：別紙）",IF(I6="実績報告書（事業所別　別紙）","（ウ・第4号-2様式：別紙）"))</f>
        <v>（ウ・第1号-2様式：別紙）</v>
      </c>
      <c r="K1" s="141"/>
      <c r="L1" s="141"/>
    </row>
    <row r="2" spans="1:12" ht="20">
      <c r="A2" s="56"/>
      <c r="B2" s="57"/>
      <c r="C2" s="57"/>
      <c r="F2" s="58"/>
      <c r="G2" s="57"/>
    </row>
    <row r="3" spans="1:12" ht="31.5" customHeight="1">
      <c r="A3" s="59"/>
      <c r="B3" s="60"/>
      <c r="C3" s="60"/>
      <c r="D3" s="59"/>
      <c r="E3" s="59"/>
      <c r="F3" s="61"/>
    </row>
    <row r="4" spans="1:12" ht="32.25" customHeight="1">
      <c r="B4" s="142" t="s">
        <v>98</v>
      </c>
      <c r="C4" s="142"/>
      <c r="D4" s="143"/>
      <c r="E4" s="143"/>
      <c r="F4" s="143"/>
    </row>
    <row r="5" spans="1:12" ht="48" customHeight="1">
      <c r="A5" s="63"/>
      <c r="B5" s="64"/>
      <c r="C5" s="64"/>
      <c r="D5" s="64"/>
      <c r="E5" s="64"/>
      <c r="F5" s="64"/>
    </row>
    <row r="6" spans="1:12" ht="21" customHeight="1">
      <c r="A6" s="65"/>
      <c r="B6" s="65"/>
      <c r="C6" s="65"/>
      <c r="D6" s="144" t="s">
        <v>99</v>
      </c>
      <c r="E6" s="144"/>
      <c r="F6" s="144"/>
      <c r="G6" s="144"/>
      <c r="H6" s="144"/>
      <c r="I6" s="145" t="s">
        <v>100</v>
      </c>
      <c r="J6" s="145"/>
      <c r="K6" s="145"/>
      <c r="L6" s="145"/>
    </row>
    <row r="7" spans="1:12" ht="24" customHeight="1">
      <c r="A7" s="66"/>
      <c r="B7" s="67"/>
      <c r="C7" s="67"/>
      <c r="D7" s="59"/>
      <c r="E7" s="59"/>
      <c r="F7" s="60"/>
      <c r="G7" s="60"/>
    </row>
    <row r="8" spans="1:12" ht="26.25" customHeight="1" thickBot="1">
      <c r="A8" s="59"/>
      <c r="B8" s="68"/>
      <c r="C8" s="68"/>
      <c r="D8" s="146"/>
      <c r="E8" s="146"/>
      <c r="F8" s="69"/>
    </row>
    <row r="9" spans="1:12" ht="43.5" customHeight="1" thickBot="1">
      <c r="A9" s="59"/>
      <c r="B9" s="147" t="s">
        <v>101</v>
      </c>
      <c r="C9" s="148"/>
      <c r="D9" s="149" t="s">
        <v>102</v>
      </c>
      <c r="E9" s="150"/>
      <c r="F9" s="70" t="s">
        <v>103</v>
      </c>
      <c r="G9" s="68"/>
      <c r="H9" s="147" t="s">
        <v>101</v>
      </c>
      <c r="I9" s="148"/>
      <c r="J9" s="149" t="s">
        <v>102</v>
      </c>
      <c r="K9" s="151"/>
      <c r="L9" s="71" t="s">
        <v>103</v>
      </c>
    </row>
    <row r="10" spans="1:12" ht="34.5" customHeight="1">
      <c r="A10" s="59"/>
      <c r="B10" s="139" t="s">
        <v>53</v>
      </c>
      <c r="C10" s="140"/>
      <c r="D10" s="72"/>
      <c r="E10" s="73" t="s">
        <v>104</v>
      </c>
      <c r="F10" s="74"/>
      <c r="H10" s="139" t="s">
        <v>105</v>
      </c>
      <c r="I10" s="140"/>
      <c r="J10" s="72"/>
      <c r="K10" s="73" t="s">
        <v>104</v>
      </c>
      <c r="L10" s="74"/>
    </row>
    <row r="11" spans="1:12" ht="34.5" customHeight="1">
      <c r="A11" s="59"/>
      <c r="B11" s="152" t="s">
        <v>54</v>
      </c>
      <c r="C11" s="153"/>
      <c r="D11" s="75"/>
      <c r="E11" s="76" t="s">
        <v>104</v>
      </c>
      <c r="F11" s="77"/>
      <c r="H11" s="152" t="s">
        <v>106</v>
      </c>
      <c r="I11" s="153"/>
      <c r="J11" s="75"/>
      <c r="K11" s="76" t="s">
        <v>104</v>
      </c>
      <c r="L11" s="77"/>
    </row>
    <row r="12" spans="1:12" ht="34.5" customHeight="1">
      <c r="A12" s="59"/>
      <c r="B12" s="152" t="s">
        <v>55</v>
      </c>
      <c r="C12" s="153"/>
      <c r="D12" s="75"/>
      <c r="E12" s="76" t="s">
        <v>104</v>
      </c>
      <c r="F12" s="77"/>
      <c r="H12" s="152" t="s">
        <v>107</v>
      </c>
      <c r="I12" s="153"/>
      <c r="J12" s="75"/>
      <c r="K12" s="76" t="s">
        <v>104</v>
      </c>
      <c r="L12" s="77"/>
    </row>
    <row r="13" spans="1:12" ht="34.5" customHeight="1">
      <c r="A13" s="59"/>
      <c r="B13" s="152" t="s">
        <v>57</v>
      </c>
      <c r="C13" s="153"/>
      <c r="D13" s="75"/>
      <c r="E13" s="76" t="s">
        <v>104</v>
      </c>
      <c r="F13" s="77"/>
      <c r="H13" s="152" t="s">
        <v>108</v>
      </c>
      <c r="I13" s="153"/>
      <c r="J13" s="75"/>
      <c r="K13" s="76" t="s">
        <v>104</v>
      </c>
      <c r="L13" s="77"/>
    </row>
    <row r="14" spans="1:12" ht="34.5" customHeight="1">
      <c r="A14" s="59"/>
      <c r="B14" s="152" t="s">
        <v>59</v>
      </c>
      <c r="C14" s="153"/>
      <c r="D14" s="78"/>
      <c r="E14" s="76" t="s">
        <v>104</v>
      </c>
      <c r="F14" s="77"/>
      <c r="H14" s="152" t="s">
        <v>109</v>
      </c>
      <c r="I14" s="153"/>
      <c r="J14" s="78"/>
      <c r="K14" s="76" t="s">
        <v>104</v>
      </c>
      <c r="L14" s="77"/>
    </row>
    <row r="15" spans="1:12" ht="34.5" customHeight="1">
      <c r="A15" s="59"/>
      <c r="B15" s="152" t="s">
        <v>61</v>
      </c>
      <c r="C15" s="153"/>
      <c r="D15" s="78"/>
      <c r="E15" s="76" t="s">
        <v>104</v>
      </c>
      <c r="F15" s="77"/>
      <c r="H15" s="152" t="s">
        <v>110</v>
      </c>
      <c r="I15" s="153"/>
      <c r="J15" s="78"/>
      <c r="K15" s="76" t="s">
        <v>104</v>
      </c>
      <c r="L15" s="77"/>
    </row>
    <row r="16" spans="1:12" ht="34.5" customHeight="1">
      <c r="A16" s="59"/>
      <c r="B16" s="152" t="s">
        <v>63</v>
      </c>
      <c r="C16" s="153"/>
      <c r="D16" s="78"/>
      <c r="E16" s="76" t="s">
        <v>104</v>
      </c>
      <c r="F16" s="77"/>
      <c r="H16" s="152" t="s">
        <v>111</v>
      </c>
      <c r="I16" s="153"/>
      <c r="J16" s="78"/>
      <c r="K16" s="76" t="s">
        <v>104</v>
      </c>
      <c r="L16" s="77"/>
    </row>
    <row r="17" spans="1:15" ht="34.5" customHeight="1">
      <c r="A17" s="59"/>
      <c r="B17" s="152" t="s">
        <v>65</v>
      </c>
      <c r="C17" s="153"/>
      <c r="D17" s="78"/>
      <c r="E17" s="76" t="s">
        <v>104</v>
      </c>
      <c r="F17" s="77"/>
      <c r="H17" s="152" t="s">
        <v>112</v>
      </c>
      <c r="I17" s="153"/>
      <c r="J17" s="78"/>
      <c r="K17" s="76" t="s">
        <v>104</v>
      </c>
      <c r="L17" s="77"/>
    </row>
    <row r="18" spans="1:15" ht="34.5" customHeight="1">
      <c r="A18" s="59"/>
      <c r="B18" s="152" t="s">
        <v>67</v>
      </c>
      <c r="C18" s="153"/>
      <c r="D18" s="78"/>
      <c r="E18" s="76" t="s">
        <v>104</v>
      </c>
      <c r="F18" s="77"/>
      <c r="H18" s="152" t="s">
        <v>113</v>
      </c>
      <c r="I18" s="153"/>
      <c r="J18" s="78"/>
      <c r="K18" s="76" t="s">
        <v>104</v>
      </c>
      <c r="L18" s="77"/>
      <c r="N18" s="79" t="s">
        <v>114</v>
      </c>
      <c r="O18" s="79" t="s">
        <v>115</v>
      </c>
    </row>
    <row r="19" spans="1:15" ht="34.5" customHeight="1">
      <c r="A19" s="59"/>
      <c r="B19" s="152" t="s">
        <v>71</v>
      </c>
      <c r="C19" s="153"/>
      <c r="D19" s="78"/>
      <c r="E19" s="76" t="s">
        <v>104</v>
      </c>
      <c r="F19" s="77"/>
      <c r="H19" s="152" t="s">
        <v>116</v>
      </c>
      <c r="I19" s="153"/>
      <c r="J19" s="78"/>
      <c r="K19" s="76" t="s">
        <v>104</v>
      </c>
      <c r="L19" s="77"/>
      <c r="N19" s="1" t="s">
        <v>117</v>
      </c>
      <c r="O19" s="80">
        <v>568000</v>
      </c>
    </row>
    <row r="20" spans="1:15" ht="34.5" customHeight="1">
      <c r="A20" s="59"/>
      <c r="B20" s="152" t="s">
        <v>74</v>
      </c>
      <c r="C20" s="153"/>
      <c r="D20" s="78"/>
      <c r="E20" s="76" t="s">
        <v>104</v>
      </c>
      <c r="F20" s="77"/>
      <c r="H20" s="152" t="s">
        <v>118</v>
      </c>
      <c r="I20" s="153"/>
      <c r="J20" s="78"/>
      <c r="K20" s="76" t="s">
        <v>104</v>
      </c>
      <c r="L20" s="77"/>
      <c r="N20" s="1" t="s">
        <v>119</v>
      </c>
      <c r="O20" s="80">
        <v>497000</v>
      </c>
    </row>
    <row r="21" spans="1:15" ht="34.5" customHeight="1">
      <c r="A21" s="59"/>
      <c r="B21" s="152" t="s">
        <v>77</v>
      </c>
      <c r="C21" s="153"/>
      <c r="D21" s="78"/>
      <c r="E21" s="76" t="s">
        <v>104</v>
      </c>
      <c r="F21" s="77"/>
      <c r="H21" s="152" t="s">
        <v>120</v>
      </c>
      <c r="I21" s="153"/>
      <c r="J21" s="78"/>
      <c r="K21" s="76" t="s">
        <v>104</v>
      </c>
      <c r="L21" s="77"/>
      <c r="N21" s="1" t="s">
        <v>121</v>
      </c>
      <c r="O21" s="80">
        <v>426000</v>
      </c>
    </row>
    <row r="22" spans="1:15" ht="34.5" customHeight="1">
      <c r="A22" s="59"/>
      <c r="B22" s="152" t="s">
        <v>80</v>
      </c>
      <c r="C22" s="153"/>
      <c r="D22" s="78"/>
      <c r="E22" s="76" t="s">
        <v>104</v>
      </c>
      <c r="F22" s="77"/>
      <c r="H22" s="152" t="s">
        <v>122</v>
      </c>
      <c r="I22" s="153"/>
      <c r="J22" s="78"/>
      <c r="K22" s="76" t="s">
        <v>104</v>
      </c>
      <c r="L22" s="77"/>
      <c r="N22" s="1" t="s">
        <v>123</v>
      </c>
      <c r="O22" s="80">
        <v>355000</v>
      </c>
    </row>
    <row r="23" spans="1:15" ht="34.5" customHeight="1">
      <c r="A23" s="59"/>
      <c r="B23" s="152" t="s">
        <v>82</v>
      </c>
      <c r="C23" s="153"/>
      <c r="D23" s="78"/>
      <c r="E23" s="76" t="s">
        <v>104</v>
      </c>
      <c r="F23" s="77"/>
      <c r="H23" s="152" t="s">
        <v>124</v>
      </c>
      <c r="I23" s="153"/>
      <c r="J23" s="78"/>
      <c r="K23" s="76" t="s">
        <v>104</v>
      </c>
      <c r="L23" s="77"/>
      <c r="N23" s="1" t="s">
        <v>125</v>
      </c>
      <c r="O23" s="80">
        <v>284000</v>
      </c>
    </row>
    <row r="24" spans="1:15" ht="34.5" customHeight="1">
      <c r="A24" s="59"/>
      <c r="B24" s="152" t="s">
        <v>84</v>
      </c>
      <c r="C24" s="153"/>
      <c r="D24" s="78"/>
      <c r="E24" s="76" t="s">
        <v>104</v>
      </c>
      <c r="F24" s="77"/>
      <c r="H24" s="152" t="s">
        <v>126</v>
      </c>
      <c r="I24" s="153"/>
      <c r="J24" s="78"/>
      <c r="K24" s="76" t="s">
        <v>104</v>
      </c>
      <c r="L24" s="77"/>
      <c r="N24" s="1" t="s">
        <v>127</v>
      </c>
      <c r="O24" s="80">
        <v>213000</v>
      </c>
    </row>
    <row r="25" spans="1:15" ht="34.5" customHeight="1">
      <c r="A25" s="59"/>
      <c r="B25" s="152" t="s">
        <v>86</v>
      </c>
      <c r="C25" s="153"/>
      <c r="D25" s="78"/>
      <c r="E25" s="76" t="s">
        <v>104</v>
      </c>
      <c r="F25" s="77"/>
      <c r="H25" s="152" t="s">
        <v>128</v>
      </c>
      <c r="I25" s="153"/>
      <c r="J25" s="78"/>
      <c r="K25" s="76" t="s">
        <v>104</v>
      </c>
      <c r="L25" s="77"/>
      <c r="N25" s="1" t="s">
        <v>129</v>
      </c>
      <c r="O25" s="80">
        <v>142000</v>
      </c>
    </row>
    <row r="26" spans="1:15" ht="34.5" customHeight="1">
      <c r="A26" s="59"/>
      <c r="B26" s="152" t="s">
        <v>88</v>
      </c>
      <c r="C26" s="153"/>
      <c r="D26" s="78"/>
      <c r="E26" s="76" t="s">
        <v>104</v>
      </c>
      <c r="F26" s="77"/>
      <c r="H26" s="152" t="s">
        <v>130</v>
      </c>
      <c r="I26" s="153"/>
      <c r="J26" s="78"/>
      <c r="K26" s="76" t="s">
        <v>104</v>
      </c>
      <c r="L26" s="77"/>
      <c r="N26" s="1" t="s">
        <v>131</v>
      </c>
      <c r="O26" s="80">
        <v>71000</v>
      </c>
    </row>
    <row r="27" spans="1:15" ht="34.5" customHeight="1">
      <c r="A27" s="59"/>
      <c r="B27" s="152" t="s">
        <v>90</v>
      </c>
      <c r="C27" s="153"/>
      <c r="D27" s="78"/>
      <c r="E27" s="76" t="s">
        <v>104</v>
      </c>
      <c r="F27" s="77"/>
      <c r="H27" s="152" t="s">
        <v>132</v>
      </c>
      <c r="I27" s="153"/>
      <c r="J27" s="78"/>
      <c r="K27" s="76" t="s">
        <v>104</v>
      </c>
      <c r="L27" s="77"/>
    </row>
    <row r="28" spans="1:15" ht="34.5" customHeight="1">
      <c r="A28" s="59"/>
      <c r="B28" s="152" t="s">
        <v>92</v>
      </c>
      <c r="C28" s="153"/>
      <c r="D28" s="78"/>
      <c r="E28" s="76" t="s">
        <v>104</v>
      </c>
      <c r="F28" s="77"/>
      <c r="H28" s="152" t="s">
        <v>133</v>
      </c>
      <c r="I28" s="153"/>
      <c r="J28" s="78"/>
      <c r="K28" s="76" t="s">
        <v>104</v>
      </c>
      <c r="L28" s="77"/>
    </row>
    <row r="29" spans="1:15" ht="34.5" customHeight="1">
      <c r="A29" s="59"/>
      <c r="B29" s="152" t="s">
        <v>93</v>
      </c>
      <c r="C29" s="153"/>
      <c r="D29" s="78"/>
      <c r="E29" s="76" t="s">
        <v>104</v>
      </c>
      <c r="F29" s="77"/>
      <c r="H29" s="152" t="s">
        <v>134</v>
      </c>
      <c r="I29" s="153"/>
      <c r="J29" s="78"/>
      <c r="K29" s="76" t="s">
        <v>104</v>
      </c>
      <c r="L29" s="77"/>
    </row>
    <row r="30" spans="1:15" ht="34.5" customHeight="1">
      <c r="A30" s="59"/>
      <c r="B30" s="152" t="s">
        <v>135</v>
      </c>
      <c r="C30" s="153"/>
      <c r="D30" s="78"/>
      <c r="E30" s="76" t="s">
        <v>104</v>
      </c>
      <c r="F30" s="77"/>
      <c r="H30" s="152" t="s">
        <v>136</v>
      </c>
      <c r="I30" s="153"/>
      <c r="J30" s="78"/>
      <c r="K30" s="76" t="s">
        <v>104</v>
      </c>
      <c r="L30" s="77"/>
    </row>
    <row r="31" spans="1:15" ht="34.5" customHeight="1">
      <c r="A31" s="59"/>
      <c r="B31" s="152" t="s">
        <v>137</v>
      </c>
      <c r="C31" s="153"/>
      <c r="D31" s="78"/>
      <c r="E31" s="76" t="s">
        <v>104</v>
      </c>
      <c r="F31" s="77"/>
      <c r="H31" s="152" t="s">
        <v>138</v>
      </c>
      <c r="I31" s="153"/>
      <c r="J31" s="78"/>
      <c r="K31" s="76" t="s">
        <v>104</v>
      </c>
      <c r="L31" s="77"/>
    </row>
    <row r="32" spans="1:15" ht="34.5" customHeight="1">
      <c r="A32" s="59"/>
      <c r="B32" s="152" t="s">
        <v>139</v>
      </c>
      <c r="C32" s="153"/>
      <c r="D32" s="78"/>
      <c r="E32" s="76" t="s">
        <v>104</v>
      </c>
      <c r="F32" s="77"/>
      <c r="H32" s="152" t="s">
        <v>140</v>
      </c>
      <c r="I32" s="153"/>
      <c r="J32" s="78"/>
      <c r="K32" s="76" t="s">
        <v>104</v>
      </c>
      <c r="L32" s="77"/>
    </row>
    <row r="33" spans="1:12" ht="34.5" customHeight="1">
      <c r="A33" s="59"/>
      <c r="B33" s="152" t="s">
        <v>141</v>
      </c>
      <c r="C33" s="153"/>
      <c r="D33" s="78"/>
      <c r="E33" s="76" t="s">
        <v>104</v>
      </c>
      <c r="F33" s="77"/>
      <c r="H33" s="152" t="s">
        <v>142</v>
      </c>
      <c r="I33" s="153"/>
      <c r="J33" s="78"/>
      <c r="K33" s="76" t="s">
        <v>104</v>
      </c>
      <c r="L33" s="77"/>
    </row>
    <row r="34" spans="1:12" ht="34.5" customHeight="1" thickBot="1">
      <c r="A34" s="59"/>
      <c r="B34" s="156" t="s">
        <v>143</v>
      </c>
      <c r="C34" s="157"/>
      <c r="D34" s="81"/>
      <c r="E34" s="82" t="s">
        <v>104</v>
      </c>
      <c r="F34" s="83"/>
      <c r="H34" s="158" t="s">
        <v>144</v>
      </c>
      <c r="I34" s="159"/>
      <c r="J34" s="84"/>
      <c r="K34" s="85" t="s">
        <v>104</v>
      </c>
      <c r="L34" s="86"/>
    </row>
    <row r="35" spans="1:12" ht="34.5" customHeight="1" thickTop="1" thickBot="1">
      <c r="A35" s="59"/>
      <c r="H35" s="154" t="s">
        <v>145</v>
      </c>
      <c r="I35" s="155"/>
      <c r="J35" s="87">
        <f>SUM(D10:D34,J10:J34)</f>
        <v>0</v>
      </c>
      <c r="K35" s="88" t="s">
        <v>104</v>
      </c>
      <c r="L35" s="89"/>
    </row>
    <row r="36" spans="1:12" ht="7.5" customHeight="1">
      <c r="A36" s="59"/>
    </row>
    <row r="37" spans="1:12" ht="20.149999999999999" customHeight="1">
      <c r="A37" s="59"/>
    </row>
    <row r="38" spans="1:12" ht="20.149999999999999" customHeight="1">
      <c r="A38" s="59"/>
      <c r="L38" s="90" t="s">
        <v>146</v>
      </c>
    </row>
    <row r="39" spans="1:12" ht="20.149999999999999" customHeight="1">
      <c r="A39" s="59"/>
    </row>
    <row r="40" spans="1:12" ht="20.149999999999999" customHeight="1">
      <c r="A40" s="59"/>
    </row>
    <row r="41" spans="1:12" ht="20.149999999999999" customHeight="1">
      <c r="A41" s="59"/>
    </row>
    <row r="42" spans="1:12" ht="20.149999999999999" customHeight="1">
      <c r="A42" s="59"/>
    </row>
    <row r="43" spans="1:12" ht="17.25" customHeight="1">
      <c r="F43" s="90"/>
    </row>
    <row r="44" spans="1:12" ht="17.25" customHeight="1"/>
  </sheetData>
  <sheetProtection sheet="1" objects="1" scenarios="1" formatCells="0" selectLockedCells="1"/>
  <dataConsolidate link="1"/>
  <mergeCells count="62">
    <mergeCell ref="H35:I35"/>
    <mergeCell ref="B32:C32"/>
    <mergeCell ref="H32:I32"/>
    <mergeCell ref="B33:C33"/>
    <mergeCell ref="H33:I33"/>
    <mergeCell ref="B34:C34"/>
    <mergeCell ref="H34:I34"/>
    <mergeCell ref="B29:C29"/>
    <mergeCell ref="H29:I29"/>
    <mergeCell ref="B30:C30"/>
    <mergeCell ref="H30:I30"/>
    <mergeCell ref="B31:C31"/>
    <mergeCell ref="H31:I31"/>
    <mergeCell ref="B26:C26"/>
    <mergeCell ref="H26:I26"/>
    <mergeCell ref="B27:C27"/>
    <mergeCell ref="H27:I27"/>
    <mergeCell ref="B28:C28"/>
    <mergeCell ref="H28:I28"/>
    <mergeCell ref="B23:C23"/>
    <mergeCell ref="H23:I23"/>
    <mergeCell ref="B24:C24"/>
    <mergeCell ref="H24:I24"/>
    <mergeCell ref="B25:C25"/>
    <mergeCell ref="H25:I25"/>
    <mergeCell ref="B20:C20"/>
    <mergeCell ref="H20:I20"/>
    <mergeCell ref="B21:C21"/>
    <mergeCell ref="H21:I21"/>
    <mergeCell ref="B22:C22"/>
    <mergeCell ref="H22:I22"/>
    <mergeCell ref="B17:C17"/>
    <mergeCell ref="H17:I17"/>
    <mergeCell ref="B18:C18"/>
    <mergeCell ref="H18:I18"/>
    <mergeCell ref="B19:C19"/>
    <mergeCell ref="H19:I19"/>
    <mergeCell ref="B14:C14"/>
    <mergeCell ref="H14:I14"/>
    <mergeCell ref="B15:C15"/>
    <mergeCell ref="H15:I15"/>
    <mergeCell ref="B16:C16"/>
    <mergeCell ref="H16:I16"/>
    <mergeCell ref="B11:C11"/>
    <mergeCell ref="H11:I11"/>
    <mergeCell ref="B12:C12"/>
    <mergeCell ref="H12:I12"/>
    <mergeCell ref="B13:C13"/>
    <mergeCell ref="H13:I13"/>
    <mergeCell ref="B10:C10"/>
    <mergeCell ref="H10:I10"/>
    <mergeCell ref="E1:F1"/>
    <mergeCell ref="J1:L1"/>
    <mergeCell ref="B4:C4"/>
    <mergeCell ref="D4:F4"/>
    <mergeCell ref="D6:H6"/>
    <mergeCell ref="I6:L6"/>
    <mergeCell ref="D8:E8"/>
    <mergeCell ref="B9:C9"/>
    <mergeCell ref="D9:E9"/>
    <mergeCell ref="H9:I9"/>
    <mergeCell ref="J9:K9"/>
  </mergeCells>
  <phoneticPr fontId="4"/>
  <dataValidations count="3">
    <dataValidation type="list" allowBlank="1" showInputMessage="1" showErrorMessage="1" sqref="I6:L6" xr:uid="{A1B09752-5F9E-440A-A9C0-C5612F327056}">
      <formula1>"交付申請書（事業所別　別紙）,実績報告書（事業所別　別紙）"</formula1>
    </dataValidation>
    <dataValidation allowBlank="1" showErrorMessage="1" sqref="D4:F4" xr:uid="{F6804B49-57C6-4E45-9E81-0702B7BA6E09}"/>
    <dataValidation allowBlank="1" showInputMessage="1" sqref="F10:F34 L10:L34" xr:uid="{E9671F77-8E17-44E4-B1B0-50CC8DE0DBF4}"/>
  </dataValidations>
  <pageMargins left="0.74803149606299213" right="0.27559055118110237" top="0.43307086614173229" bottom="0.43307086614173229" header="0.31496062992125984" footer="0.19685039370078741"/>
  <pageSetup paperSize="9" scale="62" orientation="portrait" blackAndWhite="1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CD3DC-40C1-4EC4-9EB0-D2CBECE373E0}">
  <sheetPr>
    <tabColor rgb="FF0070C0"/>
    <pageSetUpPr fitToPage="1"/>
  </sheetPr>
  <dimension ref="A1:U50"/>
  <sheetViews>
    <sheetView showGridLines="0" view="pageBreakPreview" topLeftCell="A2" zoomScaleNormal="100" zoomScaleSheetLayoutView="100" workbookViewId="0">
      <selection activeCell="E9" sqref="E9:N9"/>
    </sheetView>
  </sheetViews>
  <sheetFormatPr defaultColWidth="8.25" defaultRowHeight="18"/>
  <cols>
    <col min="1" max="1" width="6.1640625" customWidth="1"/>
    <col min="2" max="12" width="6.83203125" customWidth="1"/>
    <col min="13" max="13" width="7.75" customWidth="1"/>
    <col min="14" max="14" width="9.33203125" customWidth="1"/>
    <col min="15" max="16" width="5.5" customWidth="1"/>
    <col min="17" max="21" width="0" hidden="1" customWidth="1"/>
    <col min="22" max="22" width="13.5" customWidth="1"/>
    <col min="23" max="23" width="12.58203125" customWidth="1"/>
    <col min="24" max="24" width="9.83203125" customWidth="1"/>
  </cols>
  <sheetData>
    <row r="1" spans="1:21" ht="22.25" customHeight="1"/>
    <row r="2" spans="1:21" s="1" customFormat="1" ht="26">
      <c r="A2" s="100" t="s">
        <v>147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60" t="s">
        <v>148</v>
      </c>
      <c r="N2" s="160"/>
      <c r="O2" s="160"/>
      <c r="Q2" s="2" t="s">
        <v>1</v>
      </c>
      <c r="R2" s="2"/>
      <c r="S2" s="3" t="s">
        <v>2</v>
      </c>
      <c r="U2" s="4"/>
    </row>
    <row r="3" spans="1:21" s="1" customFormat="1" ht="11.25" hidden="1" customHeight="1">
      <c r="A3" s="5"/>
      <c r="B3" s="5"/>
      <c r="C3" s="5"/>
      <c r="D3" s="6"/>
      <c r="E3" s="6"/>
      <c r="F3" s="7"/>
      <c r="M3" s="8"/>
      <c r="N3" s="8"/>
      <c r="Q3" s="9" t="s">
        <v>3</v>
      </c>
      <c r="R3" s="9">
        <v>0</v>
      </c>
      <c r="S3" s="9">
        <v>4</v>
      </c>
      <c r="U3" s="4"/>
    </row>
    <row r="4" spans="1:21" s="1" customFormat="1" ht="11.25" hidden="1" customHeight="1">
      <c r="A4" s="10"/>
      <c r="B4" s="10"/>
      <c r="C4" s="10"/>
      <c r="D4" s="7"/>
      <c r="E4" s="7"/>
      <c r="K4" s="102"/>
      <c r="L4" s="102"/>
      <c r="M4" s="102"/>
      <c r="N4" s="102"/>
      <c r="Q4" s="9" t="s">
        <v>4</v>
      </c>
      <c r="R4" s="9">
        <v>41</v>
      </c>
      <c r="S4" s="9">
        <v>5</v>
      </c>
      <c r="U4" s="4"/>
    </row>
    <row r="5" spans="1:21" s="1" customFormat="1" ht="27.75" hidden="1" customHeight="1">
      <c r="A5" s="7"/>
      <c r="B5" s="7"/>
      <c r="C5" s="7"/>
      <c r="D5" s="11"/>
      <c r="G5" s="95" t="s">
        <v>5</v>
      </c>
      <c r="H5" s="95"/>
      <c r="I5" s="103"/>
      <c r="J5" s="103"/>
      <c r="K5" s="103"/>
      <c r="L5" s="103"/>
      <c r="M5" s="103"/>
      <c r="N5" s="103"/>
      <c r="O5" s="103"/>
      <c r="Q5" s="9" t="s">
        <v>6</v>
      </c>
      <c r="R5" s="9">
        <f>R4+10</f>
        <v>51</v>
      </c>
      <c r="S5" s="9">
        <v>6</v>
      </c>
      <c r="U5" s="4"/>
    </row>
    <row r="6" spans="1:21" s="1" customFormat="1" ht="20.25" customHeight="1">
      <c r="A6" s="12"/>
      <c r="B6" s="12"/>
      <c r="C6" s="12"/>
      <c r="D6" s="12"/>
      <c r="E6" s="12"/>
      <c r="F6" s="12"/>
      <c r="G6" s="12"/>
      <c r="H6" s="13"/>
      <c r="Q6" s="9" t="s">
        <v>7</v>
      </c>
      <c r="R6" s="9">
        <f t="shared" ref="R6:R24" si="0">R5+10</f>
        <v>61</v>
      </c>
      <c r="S6" s="9">
        <v>7</v>
      </c>
      <c r="U6" s="4"/>
    </row>
    <row r="7" spans="1:21" s="1" customFormat="1" ht="22.5">
      <c r="A7" s="104" t="s">
        <v>8</v>
      </c>
      <c r="B7" s="104"/>
      <c r="C7" s="104"/>
      <c r="D7" s="104"/>
      <c r="E7" s="104"/>
      <c r="F7" s="104"/>
      <c r="G7" s="104"/>
      <c r="H7" s="104"/>
      <c r="I7" s="161" t="s">
        <v>9</v>
      </c>
      <c r="J7" s="105"/>
      <c r="K7" s="105"/>
      <c r="L7" s="105"/>
      <c r="M7" s="105"/>
      <c r="N7" s="105"/>
      <c r="Q7" s="9" t="s">
        <v>10</v>
      </c>
      <c r="R7" s="9">
        <f t="shared" si="0"/>
        <v>71</v>
      </c>
      <c r="S7" s="9">
        <v>8</v>
      </c>
      <c r="U7" s="4"/>
    </row>
    <row r="8" spans="1:21" s="1" customFormat="1" ht="21" customHeight="1">
      <c r="A8" s="10"/>
      <c r="B8" s="10"/>
      <c r="C8" s="10"/>
      <c r="D8" s="10"/>
      <c r="E8" s="10"/>
      <c r="F8" s="10"/>
      <c r="G8" s="10"/>
      <c r="H8" s="10"/>
      <c r="Q8" s="9" t="s">
        <v>11</v>
      </c>
      <c r="R8" s="9">
        <f t="shared" si="0"/>
        <v>81</v>
      </c>
      <c r="S8" s="9">
        <v>9</v>
      </c>
      <c r="U8" s="4"/>
    </row>
    <row r="9" spans="1:21" s="1" customFormat="1" ht="30" customHeight="1" thickBot="1">
      <c r="A9" s="7"/>
      <c r="B9" s="95" t="s">
        <v>98</v>
      </c>
      <c r="C9" s="95"/>
      <c r="D9" s="95"/>
      <c r="E9" s="162" t="s">
        <v>149</v>
      </c>
      <c r="F9" s="162"/>
      <c r="G9" s="162"/>
      <c r="H9" s="162"/>
      <c r="I9" s="162"/>
      <c r="J9" s="162"/>
      <c r="K9" s="162"/>
      <c r="L9" s="162"/>
      <c r="M9" s="162"/>
      <c r="N9" s="162"/>
      <c r="Q9" s="9" t="s">
        <v>13</v>
      </c>
      <c r="R9" s="9">
        <f t="shared" si="0"/>
        <v>91</v>
      </c>
      <c r="S9" s="9">
        <v>10</v>
      </c>
      <c r="U9" s="4"/>
    </row>
    <row r="10" spans="1:21" s="1" customFormat="1" ht="30" customHeight="1" thickBot="1">
      <c r="A10" s="7"/>
      <c r="B10" s="97" t="s">
        <v>14</v>
      </c>
      <c r="C10" s="97"/>
      <c r="D10" s="97"/>
      <c r="E10" s="163" t="s">
        <v>150</v>
      </c>
      <c r="F10" s="163"/>
      <c r="G10" s="163"/>
      <c r="H10" s="163"/>
      <c r="I10" s="163"/>
      <c r="J10" s="163"/>
      <c r="K10" s="163"/>
      <c r="L10" s="163"/>
      <c r="M10" s="163"/>
      <c r="N10" s="163"/>
      <c r="Q10" s="9" t="s">
        <v>15</v>
      </c>
      <c r="R10" s="9">
        <f t="shared" si="0"/>
        <v>101</v>
      </c>
      <c r="S10" s="9">
        <v>11</v>
      </c>
      <c r="U10" s="4"/>
    </row>
    <row r="11" spans="1:21" s="1" customFormat="1" ht="24" customHeight="1">
      <c r="Q11" s="9" t="s">
        <v>16</v>
      </c>
      <c r="R11" s="9">
        <f t="shared" si="0"/>
        <v>111</v>
      </c>
      <c r="S11" s="9">
        <v>12</v>
      </c>
      <c r="U11" s="4"/>
    </row>
    <row r="12" spans="1:21" s="1" customFormat="1" ht="40.5" customHeight="1" thickBot="1">
      <c r="A12" s="98" t="s">
        <v>17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Q12" s="9" t="s">
        <v>18</v>
      </c>
      <c r="R12" s="9">
        <f t="shared" si="0"/>
        <v>121</v>
      </c>
      <c r="S12" s="9">
        <v>13</v>
      </c>
      <c r="U12" s="4"/>
    </row>
    <row r="13" spans="1:21" s="1" customFormat="1" ht="30.75" customHeight="1">
      <c r="A13" s="15" t="s">
        <v>19</v>
      </c>
      <c r="B13" s="16" t="s">
        <v>20</v>
      </c>
      <c r="C13" s="17" t="s">
        <v>21</v>
      </c>
      <c r="D13" s="17" t="s">
        <v>22</v>
      </c>
      <c r="E13" s="17" t="s">
        <v>23</v>
      </c>
      <c r="F13" s="17" t="s">
        <v>24</v>
      </c>
      <c r="G13" s="17" t="s">
        <v>25</v>
      </c>
      <c r="H13" s="17" t="s">
        <v>26</v>
      </c>
      <c r="I13" s="17" t="s">
        <v>27</v>
      </c>
      <c r="J13" s="17" t="s">
        <v>28</v>
      </c>
      <c r="K13" s="18" t="s">
        <v>29</v>
      </c>
      <c r="L13" s="18" t="s">
        <v>30</v>
      </c>
      <c r="M13" s="19" t="s">
        <v>31</v>
      </c>
      <c r="N13" s="19" t="s">
        <v>32</v>
      </c>
      <c r="Q13" s="9" t="s">
        <v>33</v>
      </c>
      <c r="R13" s="9">
        <f t="shared" si="0"/>
        <v>131</v>
      </c>
      <c r="S13" s="9">
        <v>14</v>
      </c>
      <c r="U13" s="4"/>
    </row>
    <row r="14" spans="1:21" s="1" customFormat="1" ht="35.15" customHeight="1" thickBot="1">
      <c r="A14" s="20" t="s">
        <v>34</v>
      </c>
      <c r="B14" s="91"/>
      <c r="C14" s="22"/>
      <c r="D14" s="22"/>
      <c r="E14" s="23"/>
      <c r="F14" s="23"/>
      <c r="G14" s="92">
        <v>45</v>
      </c>
      <c r="H14" s="92"/>
      <c r="I14" s="22"/>
      <c r="J14" s="22"/>
      <c r="K14" s="24"/>
      <c r="L14" s="23"/>
      <c r="M14" s="25">
        <f>SUM(B14:L14)</f>
        <v>45</v>
      </c>
      <c r="N14" s="25">
        <f>VLOOKUP(M14,R3:S24,2,1)</f>
        <v>5</v>
      </c>
      <c r="Q14" s="9" t="s">
        <v>35</v>
      </c>
      <c r="R14" s="9">
        <f t="shared" si="0"/>
        <v>141</v>
      </c>
      <c r="S14" s="9">
        <v>15</v>
      </c>
      <c r="U14" s="4"/>
    </row>
    <row r="15" spans="1:21" s="1" customFormat="1" ht="17.149999999999999" customHeight="1">
      <c r="A15" s="26" t="s">
        <v>36</v>
      </c>
      <c r="O15" s="27"/>
      <c r="T15" s="4"/>
    </row>
    <row r="16" spans="1:21" s="1" customFormat="1" ht="17.149999999999999" customHeight="1">
      <c r="A16" s="28" t="s">
        <v>151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T16" s="4"/>
    </row>
    <row r="17" spans="1:21" s="1" customFormat="1" ht="17.149999999999999" customHeight="1">
      <c r="A17" s="28" t="s">
        <v>38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T17" s="4"/>
    </row>
    <row r="18" spans="1:21" s="1" customFormat="1" ht="17.149999999999999" customHeight="1">
      <c r="A18" s="28" t="s">
        <v>39</v>
      </c>
      <c r="T18" s="4"/>
    </row>
    <row r="19" spans="1:21" s="1" customFormat="1" ht="17.149999999999999" customHeight="1">
      <c r="A19" s="28" t="s">
        <v>40</v>
      </c>
      <c r="T19" s="4"/>
    </row>
    <row r="20" spans="1:21" s="1" customFormat="1" ht="25" customHeight="1">
      <c r="Q20" s="9" t="s">
        <v>41</v>
      </c>
      <c r="R20" s="9">
        <f>R14+10</f>
        <v>151</v>
      </c>
      <c r="S20" s="9">
        <v>16</v>
      </c>
      <c r="U20" s="4"/>
    </row>
    <row r="21" spans="1:21" s="1" customFormat="1" ht="23.25" customHeight="1" thickBot="1">
      <c r="A21" s="1" t="s">
        <v>42</v>
      </c>
      <c r="C21" s="99">
        <f>SUM(B25:C44,J25:K44)</f>
        <v>2401000</v>
      </c>
      <c r="D21" s="99"/>
      <c r="E21" s="99"/>
      <c r="F21" s="29" t="s">
        <v>43</v>
      </c>
      <c r="Q21" s="9" t="s">
        <v>44</v>
      </c>
      <c r="R21" s="9">
        <f t="shared" si="0"/>
        <v>161</v>
      </c>
      <c r="S21" s="9">
        <v>17</v>
      </c>
      <c r="U21" s="4"/>
    </row>
    <row r="22" spans="1:21" s="1" customFormat="1" ht="13" customHeight="1">
      <c r="Q22" s="9" t="s">
        <v>45</v>
      </c>
      <c r="R22" s="9">
        <f t="shared" si="0"/>
        <v>171</v>
      </c>
      <c r="S22" s="9">
        <v>18</v>
      </c>
      <c r="U22" s="4"/>
    </row>
    <row r="23" spans="1:21" s="1" customFormat="1" ht="33" customHeight="1" thickBot="1">
      <c r="A23" s="106" t="s">
        <v>46</v>
      </c>
      <c r="B23" s="106"/>
      <c r="C23" s="106"/>
      <c r="D23" s="106"/>
      <c r="E23" s="106"/>
      <c r="F23" s="106"/>
      <c r="G23" s="106"/>
      <c r="H23" s="30"/>
      <c r="I23" s="30"/>
      <c r="J23" s="30"/>
      <c r="K23" s="30"/>
      <c r="L23" s="30"/>
      <c r="M23" s="30"/>
      <c r="N23" s="30"/>
      <c r="O23" s="30"/>
      <c r="Q23" s="9" t="s">
        <v>47</v>
      </c>
      <c r="R23" s="9">
        <f t="shared" si="0"/>
        <v>181</v>
      </c>
      <c r="S23" s="9">
        <v>19</v>
      </c>
      <c r="U23" s="4"/>
    </row>
    <row r="24" spans="1:21" s="1" customFormat="1" ht="35.25" customHeight="1" thickBot="1">
      <c r="A24" s="31" t="s">
        <v>48</v>
      </c>
      <c r="B24" s="107" t="s">
        <v>49</v>
      </c>
      <c r="C24" s="108"/>
      <c r="D24" s="109" t="s">
        <v>50</v>
      </c>
      <c r="E24" s="110"/>
      <c r="F24" s="110"/>
      <c r="G24" s="111"/>
      <c r="H24" s="32"/>
      <c r="I24" s="31" t="s">
        <v>48</v>
      </c>
      <c r="J24" s="107" t="s">
        <v>49</v>
      </c>
      <c r="K24" s="108"/>
      <c r="L24" s="109" t="s">
        <v>50</v>
      </c>
      <c r="M24" s="110"/>
      <c r="N24" s="110"/>
      <c r="O24" s="111"/>
      <c r="P24" s="33"/>
      <c r="Q24" s="9" t="s">
        <v>51</v>
      </c>
      <c r="R24" s="9">
        <f t="shared" si="0"/>
        <v>191</v>
      </c>
      <c r="S24" s="9">
        <v>20</v>
      </c>
      <c r="U24" s="4"/>
    </row>
    <row r="25" spans="1:21" s="1" customFormat="1" ht="24" customHeight="1">
      <c r="A25" s="34">
        <v>1</v>
      </c>
      <c r="B25" s="164">
        <v>440000</v>
      </c>
      <c r="C25" s="165"/>
      <c r="D25" s="166"/>
      <c r="E25" s="167"/>
      <c r="F25" s="167"/>
      <c r="G25" s="168"/>
      <c r="H25" s="117" t="s">
        <v>52</v>
      </c>
      <c r="I25" s="34" t="s">
        <v>53</v>
      </c>
      <c r="J25" s="164">
        <v>324000</v>
      </c>
      <c r="K25" s="165"/>
      <c r="L25" s="120"/>
      <c r="M25" s="121"/>
      <c r="N25" s="121"/>
      <c r="O25" s="122"/>
      <c r="P25" s="35"/>
      <c r="Q25" s="36"/>
      <c r="R25" s="36"/>
      <c r="S25" s="36"/>
      <c r="U25" s="4"/>
    </row>
    <row r="26" spans="1:21" s="1" customFormat="1" ht="24" customHeight="1">
      <c r="A26" s="37">
        <v>2</v>
      </c>
      <c r="B26" s="169">
        <v>479000</v>
      </c>
      <c r="C26" s="170"/>
      <c r="D26" s="171" t="s">
        <v>152</v>
      </c>
      <c r="E26" s="172"/>
      <c r="F26" s="172"/>
      <c r="G26" s="173"/>
      <c r="H26" s="117"/>
      <c r="I26" s="34" t="s">
        <v>54</v>
      </c>
      <c r="J26" s="169">
        <v>492000</v>
      </c>
      <c r="K26" s="170"/>
      <c r="L26" s="124"/>
      <c r="M26" s="125"/>
      <c r="N26" s="125"/>
      <c r="O26" s="126"/>
      <c r="P26" s="38"/>
      <c r="U26" s="4"/>
    </row>
    <row r="27" spans="1:21" s="1" customFormat="1" ht="24" customHeight="1">
      <c r="A27" s="37">
        <v>3</v>
      </c>
      <c r="B27" s="169">
        <v>420000</v>
      </c>
      <c r="C27" s="170"/>
      <c r="D27" s="171" t="s">
        <v>153</v>
      </c>
      <c r="E27" s="172"/>
      <c r="F27" s="172"/>
      <c r="G27" s="173"/>
      <c r="H27" s="117"/>
      <c r="I27" s="34" t="s">
        <v>55</v>
      </c>
      <c r="J27" s="169"/>
      <c r="K27" s="170"/>
      <c r="L27" s="114"/>
      <c r="M27" s="115"/>
      <c r="N27" s="115"/>
      <c r="O27" s="116"/>
      <c r="P27" s="38"/>
      <c r="Q27" s="1" t="s">
        <v>154</v>
      </c>
      <c r="U27" s="4"/>
    </row>
    <row r="28" spans="1:21" s="1" customFormat="1" ht="24" customHeight="1">
      <c r="A28" s="37">
        <v>4</v>
      </c>
      <c r="B28" s="169">
        <v>123000</v>
      </c>
      <c r="C28" s="170"/>
      <c r="D28" s="114"/>
      <c r="E28" s="115"/>
      <c r="F28" s="115"/>
      <c r="G28" s="116"/>
      <c r="H28" s="117"/>
      <c r="I28" s="34" t="s">
        <v>57</v>
      </c>
      <c r="J28" s="169"/>
      <c r="K28" s="170"/>
      <c r="L28" s="114"/>
      <c r="M28" s="115"/>
      <c r="N28" s="115"/>
      <c r="O28" s="116"/>
      <c r="P28" s="38"/>
      <c r="Q28" s="4" t="s">
        <v>60</v>
      </c>
      <c r="R28" s="39">
        <v>568000</v>
      </c>
      <c r="U28" s="4"/>
    </row>
    <row r="29" spans="1:21" s="1" customFormat="1" ht="24" customHeight="1">
      <c r="A29" s="37">
        <v>5</v>
      </c>
      <c r="B29" s="169">
        <v>123000</v>
      </c>
      <c r="C29" s="170"/>
      <c r="D29" s="114"/>
      <c r="E29" s="115"/>
      <c r="F29" s="115"/>
      <c r="G29" s="116"/>
      <c r="H29" s="117"/>
      <c r="I29" s="34" t="s">
        <v>59</v>
      </c>
      <c r="J29" s="112"/>
      <c r="K29" s="123"/>
      <c r="L29" s="114"/>
      <c r="M29" s="115"/>
      <c r="N29" s="115"/>
      <c r="O29" s="116"/>
      <c r="P29" s="38"/>
      <c r="Q29" s="4" t="s">
        <v>62</v>
      </c>
      <c r="R29" s="39">
        <v>497000</v>
      </c>
      <c r="U29" s="4"/>
    </row>
    <row r="30" spans="1:21" s="1" customFormat="1" ht="24" customHeight="1">
      <c r="A30" s="37">
        <v>6</v>
      </c>
      <c r="B30" s="174"/>
      <c r="C30" s="175"/>
      <c r="D30" s="114"/>
      <c r="E30" s="115"/>
      <c r="F30" s="115"/>
      <c r="G30" s="116"/>
      <c r="H30" s="117"/>
      <c r="I30" s="34" t="s">
        <v>61</v>
      </c>
      <c r="J30" s="112"/>
      <c r="K30" s="123"/>
      <c r="L30" s="114"/>
      <c r="M30" s="115"/>
      <c r="N30" s="115"/>
      <c r="O30" s="116"/>
      <c r="P30" s="38"/>
      <c r="Q30" s="4" t="s">
        <v>64</v>
      </c>
      <c r="R30" s="39">
        <v>426000</v>
      </c>
      <c r="U30" s="4"/>
    </row>
    <row r="31" spans="1:21" s="1" customFormat="1" ht="24" customHeight="1">
      <c r="A31" s="37">
        <v>7</v>
      </c>
      <c r="B31" s="174"/>
      <c r="C31" s="175"/>
      <c r="D31" s="114"/>
      <c r="E31" s="115"/>
      <c r="F31" s="115"/>
      <c r="G31" s="116"/>
      <c r="H31" s="117"/>
      <c r="I31" s="34" t="s">
        <v>63</v>
      </c>
      <c r="J31" s="112"/>
      <c r="K31" s="123"/>
      <c r="L31" s="114"/>
      <c r="M31" s="115"/>
      <c r="N31" s="115"/>
      <c r="O31" s="116"/>
      <c r="P31" s="38"/>
      <c r="Q31" s="4" t="s">
        <v>66</v>
      </c>
      <c r="R31" s="39">
        <v>355000</v>
      </c>
      <c r="U31" s="4"/>
    </row>
    <row r="32" spans="1:21" s="1" customFormat="1" ht="24" customHeight="1">
      <c r="A32" s="37">
        <v>8</v>
      </c>
      <c r="B32" s="174"/>
      <c r="C32" s="175"/>
      <c r="D32" s="114"/>
      <c r="E32" s="115"/>
      <c r="F32" s="115"/>
      <c r="G32" s="116"/>
      <c r="H32" s="117"/>
      <c r="I32" s="34" t="s">
        <v>65</v>
      </c>
      <c r="J32" s="112"/>
      <c r="K32" s="123"/>
      <c r="L32" s="114"/>
      <c r="M32" s="115"/>
      <c r="N32" s="115"/>
      <c r="O32" s="116"/>
      <c r="P32" s="38"/>
      <c r="Q32" s="4" t="s">
        <v>68</v>
      </c>
      <c r="R32" s="39">
        <v>284000</v>
      </c>
      <c r="U32" s="4"/>
    </row>
    <row r="33" spans="1:21" s="1" customFormat="1" ht="24" customHeight="1">
      <c r="A33" s="37">
        <v>9</v>
      </c>
      <c r="B33" s="176"/>
      <c r="C33" s="177"/>
      <c r="D33" s="114"/>
      <c r="E33" s="115"/>
      <c r="F33" s="115"/>
      <c r="G33" s="116"/>
      <c r="H33" s="117"/>
      <c r="I33" s="34" t="s">
        <v>67</v>
      </c>
      <c r="J33" s="112"/>
      <c r="K33" s="123"/>
      <c r="L33" s="114"/>
      <c r="M33" s="115"/>
      <c r="N33" s="115"/>
      <c r="O33" s="116"/>
      <c r="P33" s="38"/>
      <c r="Q33" s="4" t="s">
        <v>72</v>
      </c>
      <c r="R33" s="39">
        <v>213000</v>
      </c>
      <c r="T33" s="40" t="s">
        <v>69</v>
      </c>
      <c r="U33" s="41" t="s">
        <v>70</v>
      </c>
    </row>
    <row r="34" spans="1:21" s="1" customFormat="1" ht="24" customHeight="1">
      <c r="A34" s="37">
        <v>10</v>
      </c>
      <c r="B34" s="176"/>
      <c r="C34" s="177"/>
      <c r="D34" s="114"/>
      <c r="E34" s="115"/>
      <c r="F34" s="115"/>
      <c r="G34" s="116"/>
      <c r="H34" s="117"/>
      <c r="I34" s="34" t="s">
        <v>71</v>
      </c>
      <c r="J34" s="112"/>
      <c r="K34" s="123"/>
      <c r="L34" s="114"/>
      <c r="M34" s="115"/>
      <c r="N34" s="115"/>
      <c r="O34" s="116"/>
      <c r="P34" s="38"/>
      <c r="Q34" s="4" t="s">
        <v>75</v>
      </c>
      <c r="R34" s="39">
        <v>142000</v>
      </c>
      <c r="T34" s="42" t="s">
        <v>76</v>
      </c>
      <c r="U34" s="43">
        <v>568000</v>
      </c>
    </row>
    <row r="35" spans="1:21" s="1" customFormat="1" ht="24" customHeight="1">
      <c r="A35" s="37">
        <v>11</v>
      </c>
      <c r="B35" s="112"/>
      <c r="C35" s="113"/>
      <c r="D35" s="114"/>
      <c r="E35" s="115"/>
      <c r="F35" s="115"/>
      <c r="G35" s="116"/>
      <c r="H35" s="117"/>
      <c r="I35" s="34" t="s">
        <v>74</v>
      </c>
      <c r="J35" s="112"/>
      <c r="K35" s="123"/>
      <c r="L35" s="114"/>
      <c r="M35" s="115"/>
      <c r="N35" s="115"/>
      <c r="O35" s="116"/>
      <c r="P35" s="38"/>
      <c r="Q35" s="4" t="s">
        <v>78</v>
      </c>
      <c r="R35" s="39">
        <v>71000</v>
      </c>
      <c r="T35" s="42" t="s">
        <v>79</v>
      </c>
      <c r="U35" s="43">
        <v>497000</v>
      </c>
    </row>
    <row r="36" spans="1:21" s="1" customFormat="1" ht="24" customHeight="1">
      <c r="A36" s="37">
        <v>12</v>
      </c>
      <c r="B36" s="112"/>
      <c r="C36" s="113"/>
      <c r="D36" s="114"/>
      <c r="E36" s="115"/>
      <c r="F36" s="115"/>
      <c r="G36" s="116"/>
      <c r="H36" s="117"/>
      <c r="I36" s="34" t="s">
        <v>77</v>
      </c>
      <c r="J36" s="112"/>
      <c r="K36" s="123"/>
      <c r="L36" s="114"/>
      <c r="M36" s="115"/>
      <c r="N36" s="115"/>
      <c r="O36" s="116"/>
      <c r="P36" s="38"/>
      <c r="T36" s="42" t="s">
        <v>81</v>
      </c>
      <c r="U36" s="43">
        <v>426000</v>
      </c>
    </row>
    <row r="37" spans="1:21" s="1" customFormat="1" ht="24" customHeight="1">
      <c r="A37" s="37">
        <v>13</v>
      </c>
      <c r="B37" s="112"/>
      <c r="C37" s="113"/>
      <c r="D37" s="114"/>
      <c r="E37" s="115"/>
      <c r="F37" s="115"/>
      <c r="G37" s="116"/>
      <c r="H37" s="117"/>
      <c r="I37" s="34" t="s">
        <v>80</v>
      </c>
      <c r="J37" s="112"/>
      <c r="K37" s="123"/>
      <c r="L37" s="114"/>
      <c r="M37" s="115"/>
      <c r="N37" s="115"/>
      <c r="O37" s="116"/>
      <c r="P37" s="38"/>
      <c r="T37" s="42" t="s">
        <v>83</v>
      </c>
      <c r="U37" s="43">
        <v>355000</v>
      </c>
    </row>
    <row r="38" spans="1:21" s="1" customFormat="1" ht="24" customHeight="1">
      <c r="A38" s="37">
        <v>14</v>
      </c>
      <c r="B38" s="112"/>
      <c r="C38" s="113"/>
      <c r="D38" s="114"/>
      <c r="E38" s="115"/>
      <c r="F38" s="115"/>
      <c r="G38" s="116"/>
      <c r="H38" s="117"/>
      <c r="I38" s="34" t="s">
        <v>82</v>
      </c>
      <c r="J38" s="112"/>
      <c r="K38" s="123"/>
      <c r="L38" s="114"/>
      <c r="M38" s="115"/>
      <c r="N38" s="115"/>
      <c r="O38" s="116"/>
      <c r="P38" s="38"/>
      <c r="T38" s="42" t="s">
        <v>85</v>
      </c>
      <c r="U38" s="43">
        <v>284000</v>
      </c>
    </row>
    <row r="39" spans="1:21" s="1" customFormat="1" ht="24" customHeight="1">
      <c r="A39" s="37">
        <v>15</v>
      </c>
      <c r="B39" s="112"/>
      <c r="C39" s="113"/>
      <c r="D39" s="114"/>
      <c r="E39" s="115"/>
      <c r="F39" s="115"/>
      <c r="G39" s="116"/>
      <c r="H39" s="117"/>
      <c r="I39" s="34" t="s">
        <v>84</v>
      </c>
      <c r="J39" s="112"/>
      <c r="K39" s="123"/>
      <c r="L39" s="114"/>
      <c r="M39" s="115"/>
      <c r="N39" s="115"/>
      <c r="O39" s="116"/>
      <c r="P39" s="38"/>
      <c r="T39" s="42" t="s">
        <v>87</v>
      </c>
      <c r="U39" s="43">
        <v>213000</v>
      </c>
    </row>
    <row r="40" spans="1:21" s="1" customFormat="1" ht="24" customHeight="1">
      <c r="A40" s="37">
        <v>16</v>
      </c>
      <c r="B40" s="112"/>
      <c r="C40" s="113"/>
      <c r="D40" s="114"/>
      <c r="E40" s="115"/>
      <c r="F40" s="115"/>
      <c r="G40" s="116"/>
      <c r="H40" s="117"/>
      <c r="I40" s="34" t="s">
        <v>86</v>
      </c>
      <c r="J40" s="112"/>
      <c r="K40" s="123"/>
      <c r="L40" s="114"/>
      <c r="M40" s="115"/>
      <c r="N40" s="115"/>
      <c r="O40" s="116"/>
      <c r="P40" s="38"/>
      <c r="T40" s="42" t="s">
        <v>89</v>
      </c>
      <c r="U40" s="43">
        <v>142000</v>
      </c>
    </row>
    <row r="41" spans="1:21" s="1" customFormat="1" ht="24" customHeight="1">
      <c r="A41" s="37">
        <v>17</v>
      </c>
      <c r="B41" s="112"/>
      <c r="C41" s="113"/>
      <c r="D41" s="114"/>
      <c r="E41" s="115"/>
      <c r="F41" s="115"/>
      <c r="G41" s="116"/>
      <c r="H41" s="117"/>
      <c r="I41" s="34" t="s">
        <v>88</v>
      </c>
      <c r="J41" s="112"/>
      <c r="K41" s="123"/>
      <c r="L41" s="114"/>
      <c r="M41" s="115"/>
      <c r="N41" s="115"/>
      <c r="O41" s="116"/>
      <c r="P41" s="38"/>
      <c r="T41" s="42" t="s">
        <v>91</v>
      </c>
      <c r="U41" s="43">
        <v>71000</v>
      </c>
    </row>
    <row r="42" spans="1:21" s="1" customFormat="1" ht="24" customHeight="1">
      <c r="A42" s="37">
        <v>18</v>
      </c>
      <c r="B42" s="112"/>
      <c r="C42" s="113"/>
      <c r="D42" s="114"/>
      <c r="E42" s="115"/>
      <c r="F42" s="115"/>
      <c r="G42" s="116"/>
      <c r="H42" s="117"/>
      <c r="I42" s="34" t="s">
        <v>90</v>
      </c>
      <c r="J42" s="112"/>
      <c r="K42" s="123"/>
      <c r="L42" s="114"/>
      <c r="M42" s="115"/>
      <c r="N42" s="115"/>
      <c r="O42" s="116"/>
      <c r="P42" s="38"/>
      <c r="T42" s="93"/>
      <c r="U42" s="94"/>
    </row>
    <row r="43" spans="1:21" s="1" customFormat="1" ht="24" customHeight="1">
      <c r="A43" s="37">
        <v>19</v>
      </c>
      <c r="B43" s="112"/>
      <c r="C43" s="113"/>
      <c r="D43" s="114"/>
      <c r="E43" s="115"/>
      <c r="F43" s="115"/>
      <c r="G43" s="116"/>
      <c r="H43" s="117"/>
      <c r="I43" s="34" t="s">
        <v>92</v>
      </c>
      <c r="J43" s="112"/>
      <c r="K43" s="123"/>
      <c r="L43" s="114"/>
      <c r="M43" s="115"/>
      <c r="N43" s="115"/>
      <c r="O43" s="116"/>
      <c r="P43" s="38"/>
    </row>
    <row r="44" spans="1:21" s="1" customFormat="1" ht="24" customHeight="1" thickBot="1">
      <c r="A44" s="44">
        <v>20</v>
      </c>
      <c r="B44" s="127"/>
      <c r="C44" s="128"/>
      <c r="D44" s="129"/>
      <c r="E44" s="130"/>
      <c r="F44" s="130"/>
      <c r="G44" s="131"/>
      <c r="H44" s="117"/>
      <c r="I44" s="45" t="s">
        <v>93</v>
      </c>
      <c r="J44" s="132"/>
      <c r="K44" s="133"/>
      <c r="L44" s="134"/>
      <c r="M44" s="135"/>
      <c r="N44" s="135"/>
      <c r="O44" s="136"/>
      <c r="P44" s="38"/>
      <c r="U44" s="4"/>
    </row>
    <row r="45" spans="1:21" s="1" customFormat="1" ht="20.25" customHeight="1">
      <c r="A45" s="137" t="s">
        <v>94</v>
      </c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U45" s="4"/>
    </row>
    <row r="46" spans="1:21" s="1" customFormat="1" ht="17.149999999999999" hidden="1" customHeight="1">
      <c r="A46" s="28"/>
      <c r="U46" s="4"/>
    </row>
    <row r="47" spans="1:21" s="1" customFormat="1" ht="17.149999999999999" hidden="1" customHeight="1">
      <c r="A47" s="28"/>
      <c r="U47" s="4"/>
    </row>
    <row r="48" spans="1:21" s="1" customFormat="1" ht="14.25" customHeight="1">
      <c r="A48" s="46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8" t="s">
        <v>95</v>
      </c>
      <c r="Q48" s="50"/>
      <c r="R48" s="50"/>
      <c r="T48" s="4"/>
    </row>
    <row r="49" spans="1:20" s="1" customFormat="1" ht="14.25" customHeight="1">
      <c r="A49" s="46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8" t="s">
        <v>155</v>
      </c>
      <c r="T49" s="4"/>
    </row>
    <row r="50" spans="1:20" s="50" customFormat="1" ht="16.5" customHeight="1">
      <c r="O50" s="49" t="s">
        <v>156</v>
      </c>
      <c r="Q50" s="1"/>
      <c r="R50" s="1"/>
      <c r="T50" s="51"/>
    </row>
  </sheetData>
  <mergeCells count="100">
    <mergeCell ref="B44:C44"/>
    <mergeCell ref="D44:G44"/>
    <mergeCell ref="J44:K44"/>
    <mergeCell ref="L44:O44"/>
    <mergeCell ref="A45:O45"/>
    <mergeCell ref="B42:C42"/>
    <mergeCell ref="D42:G42"/>
    <mergeCell ref="J42:K42"/>
    <mergeCell ref="L42:O42"/>
    <mergeCell ref="B43:C43"/>
    <mergeCell ref="D43:G43"/>
    <mergeCell ref="J43:K43"/>
    <mergeCell ref="L43:O43"/>
    <mergeCell ref="B40:C40"/>
    <mergeCell ref="D40:G40"/>
    <mergeCell ref="J40:K40"/>
    <mergeCell ref="L40:O40"/>
    <mergeCell ref="B41:C41"/>
    <mergeCell ref="D41:G41"/>
    <mergeCell ref="J41:K41"/>
    <mergeCell ref="L41:O41"/>
    <mergeCell ref="B38:C38"/>
    <mergeCell ref="D38:G38"/>
    <mergeCell ref="J38:K38"/>
    <mergeCell ref="L38:O38"/>
    <mergeCell ref="B39:C39"/>
    <mergeCell ref="D39:G39"/>
    <mergeCell ref="J39:K39"/>
    <mergeCell ref="L39:O39"/>
    <mergeCell ref="B36:C36"/>
    <mergeCell ref="D36:G36"/>
    <mergeCell ref="J36:K36"/>
    <mergeCell ref="L36:O36"/>
    <mergeCell ref="B37:C37"/>
    <mergeCell ref="D37:G37"/>
    <mergeCell ref="J37:K37"/>
    <mergeCell ref="L37:O37"/>
    <mergeCell ref="B34:C34"/>
    <mergeCell ref="D34:G34"/>
    <mergeCell ref="J34:K34"/>
    <mergeCell ref="L34:O34"/>
    <mergeCell ref="B35:C35"/>
    <mergeCell ref="D35:G35"/>
    <mergeCell ref="J35:K35"/>
    <mergeCell ref="L35:O35"/>
    <mergeCell ref="B32:C32"/>
    <mergeCell ref="D32:G32"/>
    <mergeCell ref="J32:K32"/>
    <mergeCell ref="L32:O32"/>
    <mergeCell ref="B33:C33"/>
    <mergeCell ref="D33:G33"/>
    <mergeCell ref="J33:K33"/>
    <mergeCell ref="L33:O33"/>
    <mergeCell ref="B30:C30"/>
    <mergeCell ref="D30:G30"/>
    <mergeCell ref="J30:K30"/>
    <mergeCell ref="L30:O30"/>
    <mergeCell ref="B31:C31"/>
    <mergeCell ref="D31:G31"/>
    <mergeCell ref="J31:K31"/>
    <mergeCell ref="L31:O31"/>
    <mergeCell ref="L28:O28"/>
    <mergeCell ref="B29:C29"/>
    <mergeCell ref="D29:G29"/>
    <mergeCell ref="J29:K29"/>
    <mergeCell ref="L29:O29"/>
    <mergeCell ref="A23:G23"/>
    <mergeCell ref="B24:C24"/>
    <mergeCell ref="D24:G24"/>
    <mergeCell ref="J24:K24"/>
    <mergeCell ref="L24:O24"/>
    <mergeCell ref="B25:C25"/>
    <mergeCell ref="D25:G25"/>
    <mergeCell ref="H25:H44"/>
    <mergeCell ref="J25:K25"/>
    <mergeCell ref="L25:O25"/>
    <mergeCell ref="B26:C26"/>
    <mergeCell ref="D26:G26"/>
    <mergeCell ref="J26:K26"/>
    <mergeCell ref="L26:O26"/>
    <mergeCell ref="B27:C27"/>
    <mergeCell ref="D27:G27"/>
    <mergeCell ref="J27:K27"/>
    <mergeCell ref="L27:O27"/>
    <mergeCell ref="B28:C28"/>
    <mergeCell ref="D28:G28"/>
    <mergeCell ref="J28:K28"/>
    <mergeCell ref="C21:E21"/>
    <mergeCell ref="A2:L2"/>
    <mergeCell ref="M2:O2"/>
    <mergeCell ref="K4:N4"/>
    <mergeCell ref="G5:H5"/>
    <mergeCell ref="I5:O5"/>
    <mergeCell ref="A7:H7"/>
    <mergeCell ref="I7:N7"/>
    <mergeCell ref="B9:D9"/>
    <mergeCell ref="E9:N9"/>
    <mergeCell ref="B10:D10"/>
    <mergeCell ref="E10:N10"/>
    <mergeCell ref="A12:N12"/>
  </mergeCells>
  <phoneticPr fontId="4"/>
  <conditionalFormatting sqref="A35:G44 A29:A34 D29:G34">
    <cfRule type="expression" dxfId="0" priority="1">
      <formula>$A29&gt;$N$14</formula>
    </cfRule>
  </conditionalFormatting>
  <dataValidations count="4">
    <dataValidation allowBlank="1" showInputMessage="1" sqref="D26:G26" xr:uid="{33CE4332-D1FE-4484-A1CE-D0AAA22DBA98}"/>
    <dataValidation type="whole" operator="equal" allowBlank="1" showInputMessage="1" showErrorMessage="1" errorTitle="入力エラー" error="利用定員数の無いサービスのため_x000a_「０」と入力するか_x000a_4戸以下の申請の場合は空欄にしてください。" sqref="E14:F19 L14:L19" xr:uid="{F1552D4C-7F8B-4851-B480-E623AA38696D}">
      <formula1>0</formula1>
    </dataValidation>
    <dataValidation type="list" allowBlank="1" showInputMessage="1" sqref="L25:L44 D25 D27:D44" xr:uid="{F448F011-070A-45E0-8574-84728BB7203F}">
      <formula1>INDIRECT(SUBSTITUTE(SUBSTITUTE($I$7,"（","_"),"）","_"))</formula1>
    </dataValidation>
    <dataValidation type="list" allowBlank="1" showInputMessage="1" showErrorMessage="1" sqref="I7:N7" xr:uid="{1A53AB54-060D-403C-84C5-88C701350CA7}">
      <formula1>"交付申請書（事業所別）,実績報告書（事業所別）"</formula1>
    </dataValidation>
  </dataValidations>
  <pageMargins left="0.70866141732283472" right="0.70866141732283472" top="0.74803149606299213" bottom="0.74803149606299213" header="0.31496062992125984" footer="0.31496062992125984"/>
  <pageSetup paperSize="9" scale="66" fitToWidth="0" orientation="portrait" r:id="rId1"/>
  <headerFooter scaleWithDoc="0" alignWithMargins="0">
    <oddFooter>&amp;C&amp;"BIZ UDPゴシック,標準"&amp;14 ４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（ウ）事業所別</vt:lpstr>
      <vt:lpstr>別紙内訳書  (事業所別)</vt:lpstr>
      <vt:lpstr>記入例</vt:lpstr>
      <vt:lpstr>'（ウ）事業所別'!Print_Area</vt:lpstr>
      <vt:lpstr>記入例!Print_Area</vt:lpstr>
      <vt:lpstr>'別紙内訳書  (事業所別)'!Print_Area</vt:lpstr>
      <vt:lpstr>'（ウ）事業所別'!事業計画書_福祉避難所別_</vt:lpstr>
    </vt:vector>
  </TitlesOfParts>
  <Company>dis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sinzai085</dc:creator>
  <cp:lastModifiedBy>sinzai085</cp:lastModifiedBy>
  <dcterms:created xsi:type="dcterms:W3CDTF">2025-10-15T04:52:43Z</dcterms:created>
  <dcterms:modified xsi:type="dcterms:W3CDTF">2025-10-20T07:07:09Z</dcterms:modified>
</cp:coreProperties>
</file>