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iidabashi\試験研修\(2)外国人介護従事者受入れ環境整備等事業\07　令和7年度\07　補助金\⑦【EPA】経済連携協定に基づく介護福祉士候補者受入れ施設研修費補助金\02-1  様式修正案\記入例 ・様式　交付時\08  確定\"/>
    </mc:Choice>
  </mc:AlternateContent>
  <xr:revisionPtr revIDLastSave="0" documentId="13_ncr:1_{2D05160D-F5A7-43D0-BD22-54C265CD80A5}" xr6:coauthVersionLast="36" xr6:coauthVersionMax="47" xr10:uidLastSave="{00000000-0000-0000-0000-000000000000}"/>
  <bookViews>
    <workbookView xWindow="-105" yWindow="-105" windowWidth="23250" windowHeight="12450" xr2:uid="{00000000-000D-0000-FFFF-FFFF00000000}"/>
  </bookViews>
  <sheets>
    <sheet name="提出書類一覧（交付申請）" sheetId="1" r:id="rId1"/>
    <sheet name="1号様式1" sheetId="2" r:id="rId2"/>
    <sheet name="1号様式1-1" sheetId="3" r:id="rId3"/>
    <sheet name="1号様式1-２" sheetId="4" r:id="rId4"/>
    <sheet name="1号様式1-3" sheetId="6" r:id="rId5"/>
    <sheet name="1号様式1-4" sheetId="7" r:id="rId6"/>
  </sheets>
  <externalReferences>
    <externalReference r:id="rId7"/>
  </externalReferences>
  <definedNames>
    <definedName name="_xlnm.Print_Area" localSheetId="1">'1号様式1'!$A$1:$J$61</definedName>
    <definedName name="_xlnm.Print_Area" localSheetId="2">'1号様式1-1'!$A$1:$K$18</definedName>
    <definedName name="_xlnm.Print_Area" localSheetId="3">'1号様式1-２'!$A$1:$AO$61</definedName>
    <definedName name="_xlnm.Print_Area" localSheetId="4">'1号様式1-3'!$A$1:$M$42</definedName>
    <definedName name="_xlnm.Print_Area" localSheetId="5">'1号様式1-4'!$A$1:$AD$25</definedName>
    <definedName name="_xlnm.Print_Area" localSheetId="0">'提出書類一覧（交付申請）'!$A$1:$K$38</definedName>
    <definedName name="_xlnm.Print_Titles" localSheetId="0">'提出書類一覧（交付申請）'!$4:$10</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6" l="1"/>
  <c r="H12" i="6" l="1"/>
  <c r="AD56" i="4" l="1"/>
  <c r="AD36" i="4"/>
  <c r="AD34" i="4"/>
  <c r="AD32" i="4"/>
  <c r="AD30" i="4"/>
  <c r="AD28" i="4"/>
  <c r="AD26" i="4"/>
  <c r="AD24" i="4"/>
  <c r="AD22" i="4"/>
  <c r="AD20" i="4"/>
  <c r="AD18" i="4"/>
  <c r="AI60" i="4" l="1"/>
  <c r="AD16" i="4"/>
  <c r="AD14" i="4"/>
  <c r="AD10" i="4"/>
  <c r="K39" i="6"/>
  <c r="K33" i="6"/>
  <c r="K28" i="6"/>
  <c r="T5" i="7" l="1"/>
  <c r="AD58" i="4"/>
  <c r="AD54" i="4"/>
  <c r="AD52" i="4"/>
  <c r="AD50" i="4"/>
  <c r="AD48" i="4"/>
  <c r="AD46" i="4"/>
  <c r="AD44" i="4"/>
  <c r="AD42" i="4"/>
  <c r="AD40" i="4"/>
  <c r="AD38" i="4"/>
  <c r="AD12" i="4"/>
  <c r="AD60" i="4" l="1"/>
  <c r="I6" i="3"/>
  <c r="H13" i="6" l="1"/>
  <c r="H14" i="6"/>
  <c r="H24" i="6"/>
  <c r="H21" i="6"/>
  <c r="I5" i="3" l="1"/>
  <c r="K22" i="6"/>
  <c r="K34" i="6" s="1"/>
  <c r="K40" i="6" s="1"/>
  <c r="H12" i="3" s="1"/>
  <c r="H38" i="6" l="1"/>
  <c r="H37" i="6"/>
  <c r="H36" i="6"/>
  <c r="H35" i="6"/>
  <c r="H32" i="6"/>
  <c r="H31" i="6"/>
  <c r="H30" i="6"/>
  <c r="H29" i="6"/>
  <c r="H27" i="6"/>
  <c r="H26" i="6"/>
  <c r="H25" i="6"/>
  <c r="H23" i="6"/>
  <c r="H20" i="6"/>
  <c r="H19" i="6"/>
  <c r="H18" i="6"/>
  <c r="H17" i="6"/>
  <c r="H16" i="6"/>
  <c r="H15" i="6"/>
  <c r="H11" i="6"/>
  <c r="H10" i="6"/>
  <c r="H9" i="6"/>
  <c r="H8" i="6"/>
  <c r="K1" i="6"/>
  <c r="C13" i="3"/>
  <c r="AG6" i="4"/>
  <c r="C14" i="3"/>
  <c r="H33" i="6" l="1"/>
  <c r="D14" i="3" s="1"/>
  <c r="E14" i="3" s="1"/>
  <c r="C12" i="3"/>
  <c r="H39" i="6"/>
  <c r="H28" i="6"/>
  <c r="D13" i="3" s="1"/>
  <c r="H22" i="6"/>
  <c r="D12" i="3" s="1"/>
  <c r="E12" i="3" l="1"/>
  <c r="E13" i="3"/>
  <c r="H40" i="6"/>
  <c r="H34" i="6"/>
  <c r="G12" i="3" l="1"/>
  <c r="I12" i="3" s="1"/>
  <c r="F12" i="3"/>
  <c r="J12" i="3" l="1"/>
  <c r="C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sinzai064</author>
    <author>sinzai300</author>
  </authors>
  <commentList>
    <comment ref="D7" authorId="0" shapeId="0" xr:uid="{6EEDCA2B-A11F-47FE-907A-67D0D8B5150D}">
      <text>
        <r>
          <rPr>
            <b/>
            <sz val="11"/>
            <color indexed="81"/>
            <rFont val="MS P ゴシック"/>
            <family val="3"/>
            <charset val="128"/>
          </rPr>
          <t>プルダウンから
選択して下さい。</t>
        </r>
        <r>
          <rPr>
            <sz val="11"/>
            <color indexed="81"/>
            <rFont val="MS P ゴシック"/>
            <family val="3"/>
            <charset val="128"/>
          </rPr>
          <t xml:space="preserve">
</t>
        </r>
      </text>
    </comment>
    <comment ref="H11" authorId="0" shapeId="0" xr:uid="{00000000-0006-0000-0000-000002000000}">
      <text>
        <r>
          <rPr>
            <b/>
            <sz val="11"/>
            <color indexed="81"/>
            <rFont val="MS P ゴシック"/>
            <family val="3"/>
            <charset val="128"/>
          </rPr>
          <t>プルダウンから
選択して下さい。</t>
        </r>
      </text>
    </comment>
    <comment ref="H22" authorId="1" shapeId="0" xr:uid="{00000000-0006-0000-0000-000005000000}">
      <text>
        <r>
          <rPr>
            <b/>
            <sz val="11"/>
            <color indexed="81"/>
            <rFont val="MS P ゴシック"/>
            <family val="3"/>
            <charset val="128"/>
          </rPr>
          <t>該当が無い書類については、空欄にしてください。</t>
        </r>
      </text>
    </comment>
    <comment ref="B27" authorId="1" shapeId="0" xr:uid="{B985C282-B839-47BB-BD24-E67CD8316864}">
      <text>
        <r>
          <rPr>
            <b/>
            <sz val="11"/>
            <color indexed="81"/>
            <rFont val="MS P ゴシック"/>
            <family val="3"/>
            <charset val="128"/>
          </rPr>
          <t>各事項について確認し、忘れずに「レ点」をつけてください。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C23" authorId="0" shapeId="0" xr:uid="{00000000-0006-0000-0100-000001000000}">
      <text>
        <r>
          <rPr>
            <b/>
            <sz val="11"/>
            <color indexed="81"/>
            <rFont val="MS P ゴシック"/>
            <family val="3"/>
            <charset val="128"/>
          </rPr>
          <t>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sinzai064</author>
  </authors>
  <commentList>
    <comment ref="D10" authorId="0" shapeId="0" xr:uid="{00000000-0006-0000-0300-000001000000}">
      <text>
        <r>
          <rPr>
            <b/>
            <sz val="9"/>
            <color indexed="81"/>
            <rFont val="MS P ゴシック"/>
            <family val="3"/>
            <charset val="128"/>
          </rPr>
          <t>上段　雇用契約書上の言語
（アルファベット、漢字等）
下段　カタカナ</t>
        </r>
      </text>
    </comment>
    <comment ref="P10" authorId="0" shapeId="0" xr:uid="{00000000-0006-0000-0300-000002000000}">
      <text>
        <r>
          <rPr>
            <b/>
            <sz val="9"/>
            <color indexed="81"/>
            <rFont val="MS P ゴシック"/>
            <family val="3"/>
            <charset val="128"/>
          </rPr>
          <t>プルダウンから
選択してください</t>
        </r>
      </text>
    </comment>
    <comment ref="U10" authorId="0" shapeId="0" xr:uid="{00000000-0006-0000-0300-000003000000}">
      <text>
        <r>
          <rPr>
            <b/>
            <sz val="9"/>
            <color indexed="81"/>
            <rFont val="MS P ゴシック"/>
            <family val="3"/>
            <charset val="128"/>
          </rPr>
          <t>プルダウンから
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sinzai300</author>
  </authors>
  <commentList>
    <comment ref="D7" authorId="0" shapeId="0" xr:uid="{00000000-0006-0000-0400-000002000000}">
      <text>
        <r>
          <rPr>
            <b/>
            <sz val="9"/>
            <color indexed="81"/>
            <rFont val="MS P ゴシック"/>
            <family val="3"/>
            <charset val="128"/>
          </rPr>
          <t>プルダウンから
選択してください。</t>
        </r>
      </text>
    </comment>
    <comment ref="H7" authorId="0" shapeId="0" xr:uid="{00000000-0006-0000-0400-000003000000}">
      <text>
        <r>
          <rPr>
            <b/>
            <sz val="9"/>
            <color indexed="81"/>
            <rFont val="MS P ゴシック"/>
            <family val="3"/>
            <charset val="128"/>
          </rPr>
          <t>自動入力されます。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Table001 (Page 2)" description="ブック内の 'Table001 (Page 2)' クエリへの接続です。" type="5" refreshedVersion="7" background="1" saveData="1">
    <dbPr connection="Provider=Microsoft.Mashup.OleDb.1;Data Source=$Workbook$;Location=&quot;Table001 (Page 2)&quot;;Extended Properties=&quot;&quot;" command="SELECT * FROM [Table001 (Page 2)]"/>
  </connection>
</connections>
</file>

<file path=xl/sharedStrings.xml><?xml version="1.0" encoding="utf-8"?>
<sst xmlns="http://schemas.openxmlformats.org/spreadsheetml/2006/main" count="166" uniqueCount="157">
  <si>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6"/>
  </si>
  <si>
    <t>法人名：</t>
    <phoneticPr fontId="6"/>
  </si>
  <si>
    <t>施設名：</t>
    <rPh sb="0" eb="2">
      <t>シセツ</t>
    </rPh>
    <rPh sb="2" eb="3">
      <t>メイ</t>
    </rPh>
    <phoneticPr fontId="6"/>
  </si>
  <si>
    <t>施設所在地：</t>
    <rPh sb="0" eb="2">
      <t>シセツ</t>
    </rPh>
    <rPh sb="2" eb="5">
      <t>ショザイチ</t>
    </rPh>
    <phoneticPr fontId="6"/>
  </si>
  <si>
    <t>事業所番号：</t>
    <rPh sb="0" eb="2">
      <t>ジギョウ</t>
    </rPh>
    <rPh sb="2" eb="3">
      <t>ショ</t>
    </rPh>
    <rPh sb="3" eb="5">
      <t>バンゴウ</t>
    </rPh>
    <phoneticPr fontId="6"/>
  </si>
  <si>
    <t>番号</t>
    <rPh sb="0" eb="2">
      <t>バンゴウ</t>
    </rPh>
    <phoneticPr fontId="6"/>
  </si>
  <si>
    <t>提　　出　　書　　類　　名</t>
    <rPh sb="0" eb="1">
      <t>ツツミ</t>
    </rPh>
    <rPh sb="3" eb="4">
      <t>デ</t>
    </rPh>
    <rPh sb="6" eb="7">
      <t>ショ</t>
    </rPh>
    <rPh sb="9" eb="10">
      <t>タグイ</t>
    </rPh>
    <rPh sb="12" eb="13">
      <t>メイ</t>
    </rPh>
    <phoneticPr fontId="6"/>
  </si>
  <si>
    <t>提出時
チェック欄</t>
    <rPh sb="0" eb="2">
      <t>テイシュツ</t>
    </rPh>
    <rPh sb="2" eb="3">
      <t>ジ</t>
    </rPh>
    <rPh sb="8" eb="9">
      <t>ラン</t>
    </rPh>
    <phoneticPr fontId="6"/>
  </si>
  <si>
    <t>注意点</t>
    <rPh sb="0" eb="3">
      <t>チュウイテン</t>
    </rPh>
    <phoneticPr fontId="6"/>
  </si>
  <si>
    <t>◆法人名、法人住所、代表者名、代表者印は印鑑証明書と同一のものか。
◆日付は提出日を記入すること。</t>
    <phoneticPr fontId="6"/>
  </si>
  <si>
    <t>◆記入ミス、転記ミスはないか。</t>
    <phoneticPr fontId="6"/>
  </si>
  <si>
    <t>外国人介護福祉士候補者受入調書（交付申請用）（第１号様式１の２）</t>
    <rPh sb="0" eb="2">
      <t>ガイコク</t>
    </rPh>
    <rPh sb="2" eb="3">
      <t>ジン</t>
    </rPh>
    <rPh sb="3" eb="5">
      <t>カイゴ</t>
    </rPh>
    <rPh sb="5" eb="8">
      <t>フクシシ</t>
    </rPh>
    <rPh sb="8" eb="11">
      <t>コウホシャ</t>
    </rPh>
    <rPh sb="11" eb="13">
      <t>ウケイレ</t>
    </rPh>
    <rPh sb="13" eb="15">
      <t>チョウショ</t>
    </rPh>
    <rPh sb="16" eb="18">
      <t>コウフ</t>
    </rPh>
    <rPh sb="18" eb="21">
      <t>シンセイヨウ</t>
    </rPh>
    <rPh sb="23" eb="24">
      <t>ダイ</t>
    </rPh>
    <rPh sb="25" eb="26">
      <t>ゴウ</t>
    </rPh>
    <rPh sb="26" eb="28">
      <t>ヨウシキ</t>
    </rPh>
    <phoneticPr fontId="14"/>
  </si>
  <si>
    <t>所要経費積算内訳（交付申請用）（第１号様式１の３）</t>
    <rPh sb="16" eb="17">
      <t>ダイ</t>
    </rPh>
    <rPh sb="18" eb="19">
      <t>ゴウ</t>
    </rPh>
    <rPh sb="19" eb="21">
      <t>ヨウシキ</t>
    </rPh>
    <phoneticPr fontId="14"/>
  </si>
  <si>
    <t>印鑑証明書（原本）　※昨年度と変更がなくても必要</t>
    <rPh sb="0" eb="2">
      <t>インカン</t>
    </rPh>
    <rPh sb="2" eb="5">
      <t>ショウメイショ</t>
    </rPh>
    <rPh sb="6" eb="8">
      <t>ゲンポン</t>
    </rPh>
    <rPh sb="11" eb="14">
      <t>サクネンド</t>
    </rPh>
    <rPh sb="15" eb="17">
      <t>ヘンコウ</t>
    </rPh>
    <rPh sb="22" eb="24">
      <t>ヒツヨウ</t>
    </rPh>
    <phoneticPr fontId="6"/>
  </si>
  <si>
    <t>領収書、見積書の写し等の補助対象経費を積算した根拠資料</t>
    <rPh sb="0" eb="3">
      <t>リョウシュウショ</t>
    </rPh>
    <rPh sb="4" eb="7">
      <t>ミツモリショ</t>
    </rPh>
    <rPh sb="8" eb="9">
      <t>ウツ</t>
    </rPh>
    <rPh sb="10" eb="11">
      <t>トウ</t>
    </rPh>
    <rPh sb="12" eb="16">
      <t>ホジョタイショウ</t>
    </rPh>
    <rPh sb="16" eb="18">
      <t>ケイヒ</t>
    </rPh>
    <rPh sb="19" eb="21">
      <t>セキサン</t>
    </rPh>
    <rPh sb="23" eb="25">
      <t>コンキョ</t>
    </rPh>
    <phoneticPr fontId="6"/>
  </si>
  <si>
    <t>◆支払済みの経費は領収書を提出
◆数字の根拠となる資料は全て添付
◆各資料に、所要経費積算内訳（第１号様式１の３）の見積書項番と対応する番号を記入</t>
    <rPh sb="1" eb="3">
      <t>シハライ</t>
    </rPh>
    <rPh sb="3" eb="4">
      <t>ズ</t>
    </rPh>
    <rPh sb="6" eb="8">
      <t>ケイヒ</t>
    </rPh>
    <rPh sb="9" eb="12">
      <t>リョウシュウショ</t>
    </rPh>
    <rPh sb="13" eb="15">
      <t>テイシュツ</t>
    </rPh>
    <rPh sb="48" eb="49">
      <t>ダイ</t>
    </rPh>
    <rPh sb="50" eb="51">
      <t>ゴウ</t>
    </rPh>
    <rPh sb="51" eb="53">
      <t>ヨウシキ</t>
    </rPh>
    <rPh sb="58" eb="61">
      <t>ミツモリショ</t>
    </rPh>
    <rPh sb="61" eb="63">
      <t>コウバン</t>
    </rPh>
    <phoneticPr fontId="6"/>
  </si>
  <si>
    <t>◆該当がある場合のみ提出</t>
    <rPh sb="1" eb="3">
      <t>ガイトウ</t>
    </rPh>
    <rPh sb="6" eb="8">
      <t>バアイ</t>
    </rPh>
    <rPh sb="10" eb="12">
      <t>テイシュツ</t>
    </rPh>
    <phoneticPr fontId="6"/>
  </si>
  <si>
    <t>介護研修計画書（JICWELS様式４－２）又は介護研修プログラムの写し</t>
    <rPh sb="0" eb="2">
      <t>カイゴ</t>
    </rPh>
    <rPh sb="2" eb="4">
      <t>ケンシュウ</t>
    </rPh>
    <rPh sb="4" eb="6">
      <t>ケイカク</t>
    </rPh>
    <rPh sb="6" eb="7">
      <t>ショ</t>
    </rPh>
    <rPh sb="15" eb="17">
      <t>ヨウシキ</t>
    </rPh>
    <rPh sb="21" eb="22">
      <t>マタ</t>
    </rPh>
    <rPh sb="23" eb="25">
      <t>カイゴ</t>
    </rPh>
    <rPh sb="25" eb="27">
      <t>ケンシュウ</t>
    </rPh>
    <rPh sb="33" eb="34">
      <t>ウツ</t>
    </rPh>
    <phoneticPr fontId="6"/>
  </si>
  <si>
    <t>その他参考となる資料（「研修実施体制説明書」（JICWELS様式５）等）</t>
    <rPh sb="2" eb="3">
      <t>タ</t>
    </rPh>
    <rPh sb="3" eb="5">
      <t>サンコウ</t>
    </rPh>
    <rPh sb="8" eb="10">
      <t>シリョウ</t>
    </rPh>
    <phoneticPr fontId="6"/>
  </si>
  <si>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6"/>
  </si>
  <si>
    <t>各候補者について、過去に同一・同種の備品（消耗品を除く）を補助対象として申請していない。</t>
    <phoneticPr fontId="6"/>
  </si>
  <si>
    <t>今回喀痰吸引等研修の受講に要する経費を申請している候補者について、過去に喀痰吸引等研修の受講に要する経費に係る補助金の交付実績がない。</t>
  </si>
  <si>
    <t>　東京都知事　殿</t>
    <rPh sb="1" eb="4">
      <t>トウキョウト</t>
    </rPh>
    <rPh sb="4" eb="6">
      <t>チジ</t>
    </rPh>
    <rPh sb="7" eb="8">
      <t>ドノ</t>
    </rPh>
    <phoneticPr fontId="6"/>
  </si>
  <si>
    <t>法人名</t>
    <rPh sb="0" eb="2">
      <t>ホウジン</t>
    </rPh>
    <rPh sb="2" eb="3">
      <t>メイ</t>
    </rPh>
    <phoneticPr fontId="6"/>
  </si>
  <si>
    <t>施設名</t>
    <rPh sb="0" eb="2">
      <t>シセツ</t>
    </rPh>
    <rPh sb="2" eb="3">
      <t>メイ</t>
    </rPh>
    <phoneticPr fontId="6"/>
  </si>
  <si>
    <t>代表者職氏名</t>
    <rPh sb="0" eb="3">
      <t>ダイヒョウシャ</t>
    </rPh>
    <rPh sb="3" eb="4">
      <t>ショク</t>
    </rPh>
    <rPh sb="4" eb="6">
      <t>シメイ</t>
    </rPh>
    <phoneticPr fontId="6"/>
  </si>
  <si>
    <t>印</t>
    <rPh sb="0" eb="1">
      <t>イン</t>
    </rPh>
    <phoneticPr fontId="6"/>
  </si>
  <si>
    <t>法人住所</t>
    <rPh sb="0" eb="2">
      <t>ホウジン</t>
    </rPh>
    <rPh sb="2" eb="4">
      <t>ジュウショ</t>
    </rPh>
    <phoneticPr fontId="6"/>
  </si>
  <si>
    <t>　このことについて、関係書類を添えて、下記のとおり申請します。</t>
    <rPh sb="10" eb="12">
      <t>カンケイ</t>
    </rPh>
    <rPh sb="12" eb="14">
      <t>ショルイ</t>
    </rPh>
    <rPh sb="15" eb="16">
      <t>ソ</t>
    </rPh>
    <rPh sb="19" eb="21">
      <t>カキ</t>
    </rPh>
    <rPh sb="25" eb="27">
      <t>シンセイ</t>
    </rPh>
    <phoneticPr fontId="6"/>
  </si>
  <si>
    <t>記</t>
    <rPh sb="0" eb="1">
      <t>キ</t>
    </rPh>
    <phoneticPr fontId="6"/>
  </si>
  <si>
    <t>１　申請額</t>
    <rPh sb="2" eb="5">
      <t>シンセイガク</t>
    </rPh>
    <phoneticPr fontId="6"/>
  </si>
  <si>
    <t>円</t>
    <rPh sb="0" eb="1">
      <t>エン</t>
    </rPh>
    <phoneticPr fontId="6"/>
  </si>
  <si>
    <t>２　申請書類</t>
    <rPh sb="2" eb="4">
      <t>シンセイ</t>
    </rPh>
    <rPh sb="4" eb="6">
      <t>ショルイ</t>
    </rPh>
    <phoneticPr fontId="6"/>
  </si>
  <si>
    <t>　　　（第１号様式１の１）</t>
    <phoneticPr fontId="6"/>
  </si>
  <si>
    <t>（２）　外国人介護福祉士候補者受入調書（交付申請用）（第１号様式１の２）</t>
    <rPh sb="4" eb="6">
      <t>ガイコク</t>
    </rPh>
    <rPh sb="6" eb="7">
      <t>ジン</t>
    </rPh>
    <rPh sb="7" eb="9">
      <t>カイゴ</t>
    </rPh>
    <rPh sb="9" eb="11">
      <t>フクシ</t>
    </rPh>
    <rPh sb="11" eb="12">
      <t>シ</t>
    </rPh>
    <rPh sb="12" eb="15">
      <t>コウホシャ</t>
    </rPh>
    <rPh sb="15" eb="16">
      <t>ウ</t>
    </rPh>
    <rPh sb="16" eb="17">
      <t>イ</t>
    </rPh>
    <rPh sb="17" eb="19">
      <t>チョウショ</t>
    </rPh>
    <rPh sb="20" eb="22">
      <t>コウフ</t>
    </rPh>
    <rPh sb="22" eb="24">
      <t>シンセイ</t>
    </rPh>
    <rPh sb="24" eb="25">
      <t>ヨウ</t>
    </rPh>
    <rPh sb="27" eb="28">
      <t>ダイ</t>
    </rPh>
    <rPh sb="29" eb="30">
      <t>ゴウ</t>
    </rPh>
    <rPh sb="30" eb="32">
      <t>ヨウシキ</t>
    </rPh>
    <phoneticPr fontId="6"/>
  </si>
  <si>
    <t>（３）　所要経費積算内訳（交付申請用）（第１号様式１の３）</t>
    <rPh sb="4" eb="6">
      <t>ショヨウ</t>
    </rPh>
    <rPh sb="6" eb="8">
      <t>ケイヒ</t>
    </rPh>
    <rPh sb="8" eb="10">
      <t>セキサン</t>
    </rPh>
    <rPh sb="10" eb="12">
      <t>ウチワケ</t>
    </rPh>
    <rPh sb="13" eb="15">
      <t>コウフ</t>
    </rPh>
    <rPh sb="15" eb="17">
      <t>シンセイ</t>
    </rPh>
    <rPh sb="17" eb="18">
      <t>ヨウ</t>
    </rPh>
    <rPh sb="20" eb="21">
      <t>ダイ</t>
    </rPh>
    <rPh sb="22" eb="23">
      <t>ゴウ</t>
    </rPh>
    <rPh sb="23" eb="25">
      <t>ヨウシキ</t>
    </rPh>
    <phoneticPr fontId="6"/>
  </si>
  <si>
    <t>　</t>
    <phoneticPr fontId="6"/>
  </si>
  <si>
    <t>３　添付書類</t>
    <rPh sb="2" eb="4">
      <t>テンプ</t>
    </rPh>
    <rPh sb="4" eb="6">
      <t>ショルイ</t>
    </rPh>
    <phoneticPr fontId="6"/>
  </si>
  <si>
    <t>（１）　印鑑証明書（原本）</t>
    <rPh sb="8" eb="9">
      <t>ショ</t>
    </rPh>
    <rPh sb="10" eb="12">
      <t>ゲンポン</t>
    </rPh>
    <phoneticPr fontId="6"/>
  </si>
  <si>
    <t>（２）　領収書、見積書の写し等の補助対象経費を積算した根拠資料</t>
    <rPh sb="4" eb="7">
      <t>リョウシュウショ</t>
    </rPh>
    <rPh sb="8" eb="11">
      <t>ミツモリショ</t>
    </rPh>
    <rPh sb="12" eb="13">
      <t>ウツ</t>
    </rPh>
    <rPh sb="14" eb="15">
      <t>ナド</t>
    </rPh>
    <rPh sb="16" eb="18">
      <t>ホジョ</t>
    </rPh>
    <rPh sb="18" eb="20">
      <t>タイショウ</t>
    </rPh>
    <rPh sb="20" eb="22">
      <t>ケイヒ</t>
    </rPh>
    <rPh sb="23" eb="25">
      <t>セキサン</t>
    </rPh>
    <rPh sb="27" eb="29">
      <t>コンキョ</t>
    </rPh>
    <rPh sb="29" eb="31">
      <t>シリョウ</t>
    </rPh>
    <phoneticPr fontId="6"/>
  </si>
  <si>
    <t>　　　 金額換算可能な各種ポイントが付与・利用された場合の当該ポイント相当額の確認できる根拠資料</t>
    <phoneticPr fontId="6"/>
  </si>
  <si>
    <t>　　　　（該当がある場合のみ提出）</t>
    <rPh sb="5" eb="7">
      <t>ガイトウ</t>
    </rPh>
    <rPh sb="10" eb="12">
      <t>バアイ</t>
    </rPh>
    <rPh sb="14" eb="16">
      <t>テイシュツ</t>
    </rPh>
    <phoneticPr fontId="6"/>
  </si>
  <si>
    <t>（３）　雇用契約書の写し</t>
    <rPh sb="4" eb="6">
      <t>コヨウ</t>
    </rPh>
    <rPh sb="6" eb="9">
      <t>ケイヤクショ</t>
    </rPh>
    <rPh sb="10" eb="11">
      <t>ウツ</t>
    </rPh>
    <phoneticPr fontId="6"/>
  </si>
  <si>
    <t>（４）　「介護研修計画書」（ＪＩＣＷＥＬＳ様式４－２）又は「介護研修プログラム」の写し</t>
    <phoneticPr fontId="6"/>
  </si>
  <si>
    <t>（５）　その他参考となる資料（「研修実施体制説明書」（ＪＩＣＷＥＬＳ様式５）等）</t>
    <phoneticPr fontId="6"/>
  </si>
  <si>
    <t>書類送付先</t>
    <rPh sb="0" eb="2">
      <t>ショルイ</t>
    </rPh>
    <rPh sb="2" eb="5">
      <t>ソウフサキ</t>
    </rPh>
    <phoneticPr fontId="6"/>
  </si>
  <si>
    <t>住所</t>
    <rPh sb="0" eb="2">
      <t>ジュウショ</t>
    </rPh>
    <phoneticPr fontId="6"/>
  </si>
  <si>
    <t>〒</t>
    <phoneticPr fontId="6"/>
  </si>
  <si>
    <t>宛名</t>
    <rPh sb="0" eb="2">
      <t>アテナ</t>
    </rPh>
    <phoneticPr fontId="6"/>
  </si>
  <si>
    <t>担当</t>
    <rPh sb="0" eb="2">
      <t>タントウ</t>
    </rPh>
    <phoneticPr fontId="6"/>
  </si>
  <si>
    <t>部署</t>
    <rPh sb="0" eb="2">
      <t>ブショ</t>
    </rPh>
    <phoneticPr fontId="6"/>
  </si>
  <si>
    <t>電話番号</t>
    <rPh sb="0" eb="2">
      <t>デンワ</t>
    </rPh>
    <rPh sb="2" eb="4">
      <t>バンゴウ</t>
    </rPh>
    <phoneticPr fontId="6"/>
  </si>
  <si>
    <t>メールアドレス</t>
    <phoneticPr fontId="6"/>
  </si>
  <si>
    <t>ふりがな</t>
    <phoneticPr fontId="6"/>
  </si>
  <si>
    <t>氏名</t>
    <rPh sb="0" eb="2">
      <t>シメイ</t>
    </rPh>
    <phoneticPr fontId="6"/>
  </si>
  <si>
    <t>法人名　　</t>
    <phoneticPr fontId="6"/>
  </si>
  <si>
    <t>施設名　　</t>
    <phoneticPr fontId="6"/>
  </si>
  <si>
    <t>単位：円</t>
    <rPh sb="0" eb="2">
      <t>タンイ</t>
    </rPh>
    <rPh sb="3" eb="4">
      <t>エン</t>
    </rPh>
    <phoneticPr fontId="6"/>
  </si>
  <si>
    <t>都補助
基準額
（Ａ）</t>
    <phoneticPr fontId="6"/>
  </si>
  <si>
    <t>対象経費
の実支出
予定額
（Ｂ）</t>
    <rPh sb="0" eb="2">
      <t>タイショウ</t>
    </rPh>
    <rPh sb="2" eb="4">
      <t>ケイヒ</t>
    </rPh>
    <rPh sb="6" eb="7">
      <t>ジツ</t>
    </rPh>
    <rPh sb="7" eb="9">
      <t>シシュツ</t>
    </rPh>
    <rPh sb="10" eb="12">
      <t>ヨテイ</t>
    </rPh>
    <rPh sb="12" eb="13">
      <t>ガク</t>
    </rPh>
    <phoneticPr fontId="6"/>
  </si>
  <si>
    <t>選定額
（Ｃ）
（ＡとＢとを比較
していずれか小
さい方の額）</t>
    <rPh sb="0" eb="2">
      <t>センテイ</t>
    </rPh>
    <rPh sb="2" eb="3">
      <t>ガク</t>
    </rPh>
    <rPh sb="14" eb="16">
      <t>ヒカク</t>
    </rPh>
    <rPh sb="23" eb="24">
      <t>チイ</t>
    </rPh>
    <rPh sb="27" eb="28">
      <t>ホウ</t>
    </rPh>
    <rPh sb="29" eb="30">
      <t>ガク</t>
    </rPh>
    <phoneticPr fontId="6"/>
  </si>
  <si>
    <t>選定額合計
（Ｃ’＝Ｃの合計）</t>
    <rPh sb="0" eb="2">
      <t>センテイ</t>
    </rPh>
    <rPh sb="2" eb="3">
      <t>ガク</t>
    </rPh>
    <rPh sb="3" eb="5">
      <t>ゴウケイ</t>
    </rPh>
    <rPh sb="12" eb="14">
      <t>ゴウケイ</t>
    </rPh>
    <phoneticPr fontId="6"/>
  </si>
  <si>
    <t>総事業費
（Ｄ）</t>
    <rPh sb="0" eb="4">
      <t>ソウジギョウヒ</t>
    </rPh>
    <phoneticPr fontId="6"/>
  </si>
  <si>
    <t>寄附金その
他の収入額
（Ｅ）</t>
    <rPh sb="0" eb="3">
      <t>キフキン</t>
    </rPh>
    <rPh sb="6" eb="7">
      <t>タ</t>
    </rPh>
    <rPh sb="8" eb="10">
      <t>シュウニュウ</t>
    </rPh>
    <rPh sb="10" eb="11">
      <t>ガク</t>
    </rPh>
    <phoneticPr fontId="6"/>
  </si>
  <si>
    <t>差引後総事業費
（Ｆ）＝（Ｄ－Ｅ）</t>
    <rPh sb="0" eb="2">
      <t>サシヒキ</t>
    </rPh>
    <rPh sb="2" eb="3">
      <t>ゴ</t>
    </rPh>
    <rPh sb="3" eb="7">
      <t>ソウジギョウヒ</t>
    </rPh>
    <phoneticPr fontId="6"/>
  </si>
  <si>
    <t>都補助金所要額
（Ｇ）
（Ｃ’とＦとを比較
していずれか小
さい方の額）
（千円未満切捨て）</t>
    <rPh sb="0" eb="1">
      <t>ト</t>
    </rPh>
    <rPh sb="1" eb="3">
      <t>ホジョ</t>
    </rPh>
    <rPh sb="3" eb="4">
      <t>キン</t>
    </rPh>
    <rPh sb="4" eb="6">
      <t>ショヨウ</t>
    </rPh>
    <rPh sb="6" eb="7">
      <t>ガク</t>
    </rPh>
    <rPh sb="19" eb="21">
      <t>ヒカク</t>
    </rPh>
    <rPh sb="28" eb="29">
      <t>ショウ</t>
    </rPh>
    <rPh sb="32" eb="33">
      <t>カタ</t>
    </rPh>
    <rPh sb="34" eb="35">
      <t>ガク</t>
    </rPh>
    <rPh sb="38" eb="40">
      <t>センエン</t>
    </rPh>
    <rPh sb="40" eb="42">
      <t>ミマン</t>
    </rPh>
    <rPh sb="42" eb="44">
      <t>キリス</t>
    </rPh>
    <phoneticPr fontId="6"/>
  </si>
  <si>
    <t>（１）日本語学習、介護分野の専門知識の学習及び学習環境の整備</t>
    <rPh sb="3" eb="6">
      <t>ニホンゴ</t>
    </rPh>
    <rPh sb="6" eb="8">
      <t>ガクシュウ</t>
    </rPh>
    <rPh sb="9" eb="11">
      <t>カイゴ</t>
    </rPh>
    <rPh sb="11" eb="13">
      <t>ブンヤ</t>
    </rPh>
    <rPh sb="14" eb="16">
      <t>センモン</t>
    </rPh>
    <rPh sb="16" eb="18">
      <t>チシキ</t>
    </rPh>
    <rPh sb="19" eb="21">
      <t>ガクシュウ</t>
    </rPh>
    <rPh sb="21" eb="22">
      <t>オヨ</t>
    </rPh>
    <rPh sb="23" eb="25">
      <t>ガクシュウ</t>
    </rPh>
    <rPh sb="25" eb="27">
      <t>カンキョウ</t>
    </rPh>
    <rPh sb="28" eb="30">
      <t>セイビ</t>
    </rPh>
    <phoneticPr fontId="6"/>
  </si>
  <si>
    <t>（２）喀痰吸引等研修経費</t>
    <rPh sb="3" eb="5">
      <t>カクタン</t>
    </rPh>
    <rPh sb="5" eb="7">
      <t>キュウイン</t>
    </rPh>
    <rPh sb="7" eb="8">
      <t>トウ</t>
    </rPh>
    <rPh sb="8" eb="10">
      <t>ケンシュウ</t>
    </rPh>
    <rPh sb="10" eb="12">
      <t>ケイヒ</t>
    </rPh>
    <phoneticPr fontId="6"/>
  </si>
  <si>
    <t>（３）研修担当者の活動経費</t>
    <rPh sb="3" eb="5">
      <t>ケンシュウ</t>
    </rPh>
    <rPh sb="5" eb="8">
      <t>タントウシャ</t>
    </rPh>
    <rPh sb="9" eb="11">
      <t>カツドウ</t>
    </rPh>
    <rPh sb="11" eb="13">
      <t>ケイヒ</t>
    </rPh>
    <phoneticPr fontId="6"/>
  </si>
  <si>
    <t>（注）１　Ａ欄の詳細な内訳を、「外国人介護福祉士候補者受入調書」（第１号様式１の２）に記入すること。</t>
    <rPh sb="1" eb="2">
      <t>チュウ</t>
    </rPh>
    <rPh sb="8" eb="10">
      <t>ショウサイ</t>
    </rPh>
    <rPh sb="11" eb="13">
      <t>ウチワケ</t>
    </rPh>
    <rPh sb="16" eb="18">
      <t>ガイコク</t>
    </rPh>
    <rPh sb="18" eb="19">
      <t>ジン</t>
    </rPh>
    <rPh sb="19" eb="21">
      <t>カイゴ</t>
    </rPh>
    <rPh sb="21" eb="23">
      <t>フクシ</t>
    </rPh>
    <rPh sb="23" eb="24">
      <t>シ</t>
    </rPh>
    <rPh sb="24" eb="27">
      <t>コウホシャ</t>
    </rPh>
    <rPh sb="27" eb="29">
      <t>ウケイレ</t>
    </rPh>
    <rPh sb="29" eb="31">
      <t>チョウショ</t>
    </rPh>
    <rPh sb="33" eb="34">
      <t>ダイ</t>
    </rPh>
    <rPh sb="35" eb="36">
      <t>ゴウ</t>
    </rPh>
    <rPh sb="36" eb="38">
      <t>ヨウシキ</t>
    </rPh>
    <rPh sb="43" eb="45">
      <t>キニュウ</t>
    </rPh>
    <phoneticPr fontId="6"/>
  </si>
  <si>
    <t>　　　２　Ｂ欄及びＤ欄の詳細な内訳を、「所要経費積算内訳」（交付申請用）（第１号様式１の３）に記入すること。</t>
    <rPh sb="6" eb="7">
      <t>ラン</t>
    </rPh>
    <rPh sb="7" eb="8">
      <t>オヨ</t>
    </rPh>
    <rPh sb="15" eb="17">
      <t>ウチワケ</t>
    </rPh>
    <rPh sb="37" eb="38">
      <t>ダイ</t>
    </rPh>
    <rPh sb="39" eb="40">
      <t>ゴウ</t>
    </rPh>
    <rPh sb="40" eb="42">
      <t>ヨウシキ</t>
    </rPh>
    <rPh sb="47" eb="49">
      <t>キニュウ</t>
    </rPh>
    <phoneticPr fontId="6"/>
  </si>
  <si>
    <t>外国人介護福祉士候補者受入調書（交付申請用）</t>
    <rPh sb="0" eb="2">
      <t>ガイコク</t>
    </rPh>
    <rPh sb="2" eb="3">
      <t>ジン</t>
    </rPh>
    <rPh sb="3" eb="5">
      <t>カイゴ</t>
    </rPh>
    <rPh sb="5" eb="8">
      <t>フクシシ</t>
    </rPh>
    <rPh sb="8" eb="11">
      <t>コウホシャ</t>
    </rPh>
    <rPh sb="11" eb="13">
      <t>ウケイレ</t>
    </rPh>
    <rPh sb="13" eb="15">
      <t>チョウショ</t>
    </rPh>
    <rPh sb="16" eb="18">
      <t>コウフ</t>
    </rPh>
    <rPh sb="18" eb="20">
      <t>シンセイ</t>
    </rPh>
    <rPh sb="20" eb="21">
      <t>ヨウ</t>
    </rPh>
    <phoneticPr fontId="6"/>
  </si>
  <si>
    <t>候補者氏名</t>
    <phoneticPr fontId="6"/>
  </si>
  <si>
    <t>候補者国籍</t>
    <rPh sb="0" eb="3">
      <t>コウホシャ</t>
    </rPh>
    <rPh sb="3" eb="5">
      <t>コクセキ</t>
    </rPh>
    <phoneticPr fontId="6"/>
  </si>
  <si>
    <t>入国年度</t>
    <rPh sb="0" eb="2">
      <t>ニュウコク</t>
    </rPh>
    <rPh sb="2" eb="4">
      <t>ネンド</t>
    </rPh>
    <phoneticPr fontId="6"/>
  </si>
  <si>
    <t>申請年度
の受入施設
での就労月数</t>
    <rPh sb="0" eb="2">
      <t>シンセイ</t>
    </rPh>
    <rPh sb="2" eb="4">
      <t>ネンド</t>
    </rPh>
    <rPh sb="6" eb="8">
      <t>ウケイレ</t>
    </rPh>
    <rPh sb="8" eb="10">
      <t>シセツ</t>
    </rPh>
    <rPh sb="13" eb="15">
      <t>シュウロウ</t>
    </rPh>
    <rPh sb="15" eb="17">
      <t>ツキスウ</t>
    </rPh>
    <phoneticPr fontId="6"/>
  </si>
  <si>
    <t>喀痰吸引等研修の受講に要する経費の既交付年度</t>
    <rPh sb="0" eb="2">
      <t>カクタン</t>
    </rPh>
    <rPh sb="2" eb="4">
      <t>キュウイン</t>
    </rPh>
    <rPh sb="4" eb="5">
      <t>トウ</t>
    </rPh>
    <rPh sb="5" eb="7">
      <t>ケンシュウ</t>
    </rPh>
    <rPh sb="8" eb="10">
      <t>ジュコウ</t>
    </rPh>
    <rPh sb="11" eb="12">
      <t>ヨウ</t>
    </rPh>
    <rPh sb="14" eb="16">
      <t>ケイヒ</t>
    </rPh>
    <rPh sb="17" eb="18">
      <t>キ</t>
    </rPh>
    <rPh sb="18" eb="20">
      <t>コウフ</t>
    </rPh>
    <rPh sb="20" eb="22">
      <t>ネンド</t>
    </rPh>
    <phoneticPr fontId="6"/>
  </si>
  <si>
    <t xml:space="preserve">
都補助基準額①
（円）
候補者につき、235千円に就労月数を乗じ、12で除した額（千円未満切捨て）</t>
    <rPh sb="1" eb="2">
      <t>ト</t>
    </rPh>
    <rPh sb="2" eb="4">
      <t>ホジョ</t>
    </rPh>
    <rPh sb="4" eb="6">
      <t>キジュン</t>
    </rPh>
    <rPh sb="6" eb="7">
      <t>ガク</t>
    </rPh>
    <rPh sb="10" eb="11">
      <t>エン</t>
    </rPh>
    <rPh sb="14" eb="16">
      <t>コウホ</t>
    </rPh>
    <rPh sb="16" eb="17">
      <t>シャ</t>
    </rPh>
    <rPh sb="24" eb="25">
      <t>ゼン</t>
    </rPh>
    <rPh sb="25" eb="26">
      <t>エン</t>
    </rPh>
    <rPh sb="27" eb="29">
      <t>シュウロウ</t>
    </rPh>
    <rPh sb="29" eb="30">
      <t>ゲツ</t>
    </rPh>
    <rPh sb="30" eb="31">
      <t>スウ</t>
    </rPh>
    <rPh sb="32" eb="33">
      <t>ジョウ</t>
    </rPh>
    <rPh sb="38" eb="39">
      <t>ジョ</t>
    </rPh>
    <rPh sb="41" eb="42">
      <t>ガク</t>
    </rPh>
    <rPh sb="43" eb="45">
      <t>センエン</t>
    </rPh>
    <rPh sb="45" eb="47">
      <t>ミマン</t>
    </rPh>
    <rPh sb="47" eb="48">
      <t>キ</t>
    </rPh>
    <rPh sb="48" eb="49">
      <t>ス</t>
    </rPh>
    <phoneticPr fontId="6"/>
  </si>
  <si>
    <t>都補助基準額②
（円）　
候補者につき、95千円
※滞在中１回のみ交付可。
※今年度申請をする場合のみ、記入してください。</t>
    <rPh sb="0" eb="1">
      <t>ト</t>
    </rPh>
    <rPh sb="1" eb="3">
      <t>ホジョ</t>
    </rPh>
    <rPh sb="3" eb="5">
      <t>キジュン</t>
    </rPh>
    <rPh sb="5" eb="6">
      <t>ガク</t>
    </rPh>
    <rPh sb="9" eb="10">
      <t>エン</t>
    </rPh>
    <rPh sb="14" eb="16">
      <t>コウホ</t>
    </rPh>
    <rPh sb="16" eb="17">
      <t>シャ</t>
    </rPh>
    <rPh sb="23" eb="24">
      <t>ゼン</t>
    </rPh>
    <rPh sb="24" eb="25">
      <t>エン</t>
    </rPh>
    <rPh sb="27" eb="30">
      <t>タイザイチュウ</t>
    </rPh>
    <rPh sb="31" eb="32">
      <t>カイ</t>
    </rPh>
    <rPh sb="34" eb="36">
      <t>コウフ</t>
    </rPh>
    <rPh sb="36" eb="37">
      <t>カ</t>
    </rPh>
    <rPh sb="40" eb="43">
      <t>コンネンド</t>
    </rPh>
    <rPh sb="43" eb="45">
      <t>シンセイ</t>
    </rPh>
    <rPh sb="48" eb="50">
      <t>バアイ</t>
    </rPh>
    <rPh sb="53" eb="55">
      <t>キニュウ</t>
    </rPh>
    <phoneticPr fontId="6"/>
  </si>
  <si>
    <t xml:space="preserve">
都補助基準額③
（円）
１施設につき、80千円
</t>
    <rPh sb="1" eb="2">
      <t>ト</t>
    </rPh>
    <rPh sb="2" eb="4">
      <t>ホジョ</t>
    </rPh>
    <rPh sb="4" eb="6">
      <t>キジュン</t>
    </rPh>
    <rPh sb="6" eb="7">
      <t>ガク</t>
    </rPh>
    <rPh sb="10" eb="11">
      <t>エン</t>
    </rPh>
    <rPh sb="15" eb="17">
      <t>シセツ</t>
    </rPh>
    <rPh sb="23" eb="25">
      <t>センエン</t>
    </rPh>
    <phoneticPr fontId="6"/>
  </si>
  <si>
    <t>合計</t>
    <rPh sb="0" eb="2">
      <t>ゴウケイ</t>
    </rPh>
    <phoneticPr fontId="6"/>
  </si>
  <si>
    <t>令和３年度</t>
    <rPh sb="0" eb="2">
      <t>レイワ</t>
    </rPh>
    <rPh sb="3" eb="5">
      <t>ネンド</t>
    </rPh>
    <phoneticPr fontId="6"/>
  </si>
  <si>
    <t>令和４年度</t>
    <rPh sb="0" eb="2">
      <t>レイワ</t>
    </rPh>
    <rPh sb="3" eb="5">
      <t>ネンド</t>
    </rPh>
    <phoneticPr fontId="6"/>
  </si>
  <si>
    <t>令和５年度</t>
    <rPh sb="0" eb="2">
      <t>レイワ</t>
    </rPh>
    <rPh sb="3" eb="5">
      <t>ネンド</t>
    </rPh>
    <phoneticPr fontId="6"/>
  </si>
  <si>
    <t>令和６年度</t>
    <rPh sb="0" eb="2">
      <t>レイワ</t>
    </rPh>
    <rPh sb="3" eb="5">
      <t>ネンド</t>
    </rPh>
    <phoneticPr fontId="6"/>
  </si>
  <si>
    <t>（施設名：</t>
    <phoneticPr fontId="6"/>
  </si>
  <si>
    <t>）</t>
    <phoneticPr fontId="6"/>
  </si>
  <si>
    <t>所要経費積算内訳（交付申請用）</t>
    <rPh sb="0" eb="2">
      <t>ショヨウ</t>
    </rPh>
    <rPh sb="2" eb="4">
      <t>ケイヒ</t>
    </rPh>
    <rPh sb="4" eb="6">
      <t>セキサン</t>
    </rPh>
    <rPh sb="6" eb="8">
      <t>ウチワケ</t>
    </rPh>
    <rPh sb="9" eb="11">
      <t>コウフ</t>
    </rPh>
    <rPh sb="11" eb="13">
      <t>シンセイ</t>
    </rPh>
    <rPh sb="13" eb="14">
      <t>ヨウ</t>
    </rPh>
    <phoneticPr fontId="6"/>
  </si>
  <si>
    <t>事業内容</t>
    <rPh sb="0" eb="2">
      <t>ジギョウ</t>
    </rPh>
    <rPh sb="2" eb="4">
      <t>ナイヨウ</t>
    </rPh>
    <phoneticPr fontId="6"/>
  </si>
  <si>
    <t>科目区分</t>
    <rPh sb="0" eb="2">
      <t>カモク</t>
    </rPh>
    <rPh sb="2" eb="4">
      <t>クブン</t>
    </rPh>
    <phoneticPr fontId="6"/>
  </si>
  <si>
    <t>用途</t>
    <rPh sb="0" eb="2">
      <t>ヨウト</t>
    </rPh>
    <phoneticPr fontId="6"/>
  </si>
  <si>
    <t>単価</t>
    <rPh sb="0" eb="2">
      <t>タンカ</t>
    </rPh>
    <phoneticPr fontId="6"/>
  </si>
  <si>
    <t>回数（数量）</t>
    <rPh sb="0" eb="2">
      <t>カイスウ</t>
    </rPh>
    <rPh sb="3" eb="5">
      <t>スウリョウ</t>
    </rPh>
    <phoneticPr fontId="6"/>
  </si>
  <si>
    <t>金額</t>
    <rPh sb="0" eb="2">
      <t>キンガク</t>
    </rPh>
    <phoneticPr fontId="6"/>
  </si>
  <si>
    <t>見積書項番</t>
    <rPh sb="0" eb="3">
      <t>ミツモリショ</t>
    </rPh>
    <rPh sb="3" eb="5">
      <t>コウバン</t>
    </rPh>
    <phoneticPr fontId="6"/>
  </si>
  <si>
    <t>対象者（番号）</t>
    <rPh sb="0" eb="3">
      <t>タイショウシャ</t>
    </rPh>
    <rPh sb="4" eb="6">
      <t>バンゴウ</t>
    </rPh>
    <phoneticPr fontId="6"/>
  </si>
  <si>
    <t>備考</t>
    <rPh sb="0" eb="2">
      <t>ビコウ</t>
    </rPh>
    <phoneticPr fontId="6"/>
  </si>
  <si>
    <t>補助対象経費</t>
    <rPh sb="0" eb="2">
      <t>ホジョ</t>
    </rPh>
    <rPh sb="2" eb="4">
      <t>タイショウ</t>
    </rPh>
    <rPh sb="4" eb="6">
      <t>ケイヒ</t>
    </rPh>
    <phoneticPr fontId="6"/>
  </si>
  <si>
    <t>（１）日本語学習、介護分野の専門知識の学習及び学習環境の整備</t>
    <phoneticPr fontId="6"/>
  </si>
  <si>
    <t>小計</t>
    <rPh sb="0" eb="2">
      <t>ショウケイ</t>
    </rPh>
    <phoneticPr fontId="6"/>
  </si>
  <si>
    <t>（２）喀痰吸引等研修受講に対する支援</t>
    <rPh sb="3" eb="5">
      <t>カクタン</t>
    </rPh>
    <rPh sb="5" eb="7">
      <t>キュウイン</t>
    </rPh>
    <rPh sb="7" eb="8">
      <t>トウ</t>
    </rPh>
    <rPh sb="8" eb="10">
      <t>ケンシュウ</t>
    </rPh>
    <rPh sb="10" eb="12">
      <t>ジュコウ</t>
    </rPh>
    <rPh sb="13" eb="14">
      <t>タイ</t>
    </rPh>
    <rPh sb="16" eb="18">
      <t>シエン</t>
    </rPh>
    <phoneticPr fontId="6"/>
  </si>
  <si>
    <t>（３）研修担当者の活動に対する支援</t>
    <rPh sb="12" eb="13">
      <t>タイ</t>
    </rPh>
    <rPh sb="15" eb="17">
      <t>シエン</t>
    </rPh>
    <phoneticPr fontId="6"/>
  </si>
  <si>
    <t>小計（対象経費の実支出予定額）</t>
    <phoneticPr fontId="6"/>
  </si>
  <si>
    <t>補
助
対
象
外
経
費</t>
    <rPh sb="0" eb="1">
      <t>タスク</t>
    </rPh>
    <rPh sb="2" eb="3">
      <t>スケ</t>
    </rPh>
    <rPh sb="4" eb="5">
      <t>タイ</t>
    </rPh>
    <rPh sb="6" eb="7">
      <t>ゾウ</t>
    </rPh>
    <rPh sb="8" eb="9">
      <t>ソト</t>
    </rPh>
    <rPh sb="10" eb="11">
      <t>ヘ</t>
    </rPh>
    <rPh sb="12" eb="13">
      <t>ヒ</t>
    </rPh>
    <phoneticPr fontId="6"/>
  </si>
  <si>
    <t>　合計（総事業費）</t>
    <rPh sb="1" eb="2">
      <t>ゴウ</t>
    </rPh>
    <rPh sb="2" eb="3">
      <t>ケイ</t>
    </rPh>
    <rPh sb="4" eb="8">
      <t>ソウジギョウヒ</t>
    </rPh>
    <phoneticPr fontId="6"/>
  </si>
  <si>
    <t>※科目区分の欄には、報償費、需用費などの科目を記すこと。</t>
    <rPh sb="1" eb="3">
      <t>カモク</t>
    </rPh>
    <rPh sb="3" eb="5">
      <t>クブン</t>
    </rPh>
    <rPh sb="6" eb="7">
      <t>ラン</t>
    </rPh>
    <rPh sb="10" eb="12">
      <t>ホウショウ</t>
    </rPh>
    <rPh sb="12" eb="13">
      <t>ヒ</t>
    </rPh>
    <rPh sb="14" eb="17">
      <t>ジュヨウヒ</t>
    </rPh>
    <rPh sb="20" eb="22">
      <t>カモク</t>
    </rPh>
    <rPh sb="23" eb="24">
      <t>シル</t>
    </rPh>
    <phoneticPr fontId="6"/>
  </si>
  <si>
    <t>※見積書の写し等、補助対象経費の内容について具体的に分かるものを添付すること。</t>
    <rPh sb="1" eb="4">
      <t>ミツモリショ</t>
    </rPh>
    <rPh sb="5" eb="6">
      <t>ウツ</t>
    </rPh>
    <rPh sb="7" eb="8">
      <t>トウ</t>
    </rPh>
    <rPh sb="9" eb="11">
      <t>ホジョ</t>
    </rPh>
    <rPh sb="11" eb="13">
      <t>タイショウ</t>
    </rPh>
    <rPh sb="13" eb="15">
      <t>ケイヒ</t>
    </rPh>
    <rPh sb="16" eb="18">
      <t>ナイヨウ</t>
    </rPh>
    <rPh sb="22" eb="25">
      <t>グタイテキ</t>
    </rPh>
    <rPh sb="26" eb="27">
      <t>ブン</t>
    </rPh>
    <rPh sb="32" eb="34">
      <t>テンプ</t>
    </rPh>
    <phoneticPr fontId="6"/>
  </si>
  <si>
    <t>　　　　　　　　　　　　　　　　　　　　　　　　　　</t>
    <phoneticPr fontId="6"/>
  </si>
  <si>
    <t>人</t>
    <rPh sb="0" eb="1">
      <t>ニン</t>
    </rPh>
    <phoneticPr fontId="6"/>
  </si>
  <si>
    <t>２　研修予定カリキュラム</t>
    <rPh sb="2" eb="4">
      <t>ケンシュウ</t>
    </rPh>
    <rPh sb="4" eb="6">
      <t>ヨテイ</t>
    </rPh>
    <phoneticPr fontId="6"/>
  </si>
  <si>
    <t>分　　　　野</t>
    <rPh sb="0" eb="1">
      <t>ブン</t>
    </rPh>
    <rPh sb="5" eb="6">
      <t>ノ</t>
    </rPh>
    <phoneticPr fontId="6"/>
  </si>
  <si>
    <t>研修（予定）内容</t>
    <rPh sb="0" eb="2">
      <t>ケンシュウ</t>
    </rPh>
    <rPh sb="3" eb="5">
      <t>ヨテイ</t>
    </rPh>
    <rPh sb="6" eb="8">
      <t>ナイヨウ</t>
    </rPh>
    <phoneticPr fontId="6"/>
  </si>
  <si>
    <t>特記事項</t>
    <rPh sb="0" eb="2">
      <t>トッキ</t>
    </rPh>
    <rPh sb="2" eb="4">
      <t>ジコウ</t>
    </rPh>
    <phoneticPr fontId="6"/>
  </si>
  <si>
    <t>日本語学習関係</t>
    <rPh sb="0" eb="3">
      <t>ニホンゴ</t>
    </rPh>
    <rPh sb="3" eb="5">
      <t>ガクシュウ</t>
    </rPh>
    <rPh sb="5" eb="7">
      <t>カンケイ</t>
    </rPh>
    <phoneticPr fontId="6"/>
  </si>
  <si>
    <r>
      <t>国家試験関係　　　　　　（</t>
    </r>
    <r>
      <rPr>
        <sz val="9"/>
        <rFont val="ＭＳ Ｐ明朝"/>
        <family val="1"/>
        <charset val="128"/>
      </rPr>
      <t>介護分野の専門知識学習</t>
    </r>
    <r>
      <rPr>
        <sz val="11"/>
        <rFont val="ＭＳ Ｐ明朝"/>
        <family val="1"/>
        <charset val="128"/>
      </rPr>
      <t>）</t>
    </r>
    <rPh sb="0" eb="2">
      <t>コッカ</t>
    </rPh>
    <rPh sb="2" eb="4">
      <t>シケン</t>
    </rPh>
    <rPh sb="4" eb="6">
      <t>カンケイ</t>
    </rPh>
    <rPh sb="13" eb="15">
      <t>カイゴ</t>
    </rPh>
    <rPh sb="15" eb="17">
      <t>ブンヤ</t>
    </rPh>
    <rPh sb="18" eb="20">
      <t>センモン</t>
    </rPh>
    <rPh sb="20" eb="22">
      <t>チシキ</t>
    </rPh>
    <rPh sb="22" eb="24">
      <t>ガクシュウ</t>
    </rPh>
    <phoneticPr fontId="6"/>
  </si>
  <si>
    <t>学習環境の整備及び
研修担当者の活動内容</t>
    <rPh sb="18" eb="20">
      <t>ナイヨウ</t>
    </rPh>
    <phoneticPr fontId="6"/>
  </si>
  <si>
    <t>その他</t>
    <rPh sb="2" eb="3">
      <t>タ</t>
    </rPh>
    <phoneticPr fontId="6"/>
  </si>
  <si>
    <t>サービス種別：</t>
    <rPh sb="4" eb="6">
      <t>シュベツ</t>
    </rPh>
    <phoneticPr fontId="6"/>
  </si>
  <si>
    <t>サービス種別</t>
    <rPh sb="4" eb="6">
      <t>シュベツ</t>
    </rPh>
    <phoneticPr fontId="6"/>
  </si>
  <si>
    <r>
      <t>雇用契約書の写し　※JICWELSのもの　</t>
    </r>
    <r>
      <rPr>
        <b/>
        <sz val="14"/>
        <rFont val="Meiryo UI"/>
        <family val="3"/>
        <charset val="128"/>
      </rPr>
      <t>（日本語版のみ提出）</t>
    </r>
    <rPh sb="0" eb="2">
      <t>コヨウ</t>
    </rPh>
    <rPh sb="2" eb="5">
      <t>ケイヤクショ</t>
    </rPh>
    <rPh sb="6" eb="7">
      <t>ウツ</t>
    </rPh>
    <phoneticPr fontId="6"/>
  </si>
  <si>
    <t>介護老人福祉施設</t>
    <rPh sb="2" eb="4">
      <t>ロウジン</t>
    </rPh>
    <phoneticPr fontId="36"/>
  </si>
  <si>
    <t>介護老人保健施設</t>
    <rPh sb="2" eb="4">
      <t>ロウジン</t>
    </rPh>
    <phoneticPr fontId="6"/>
  </si>
  <si>
    <t>重症心身障害児者施設</t>
  </si>
  <si>
    <t>特定施設入居者生活介護</t>
    <phoneticPr fontId="6"/>
  </si>
  <si>
    <t>JICWELS 様式10－2</t>
    <phoneticPr fontId="6"/>
  </si>
  <si>
    <t>付与ポイント数
寄付金等</t>
    <rPh sb="0" eb="2">
      <t>フヨ</t>
    </rPh>
    <rPh sb="6" eb="7">
      <t>スウ</t>
    </rPh>
    <rPh sb="8" eb="12">
      <t>キフキントウ</t>
    </rPh>
    <phoneticPr fontId="6"/>
  </si>
  <si>
    <t>〇対象経費の支払時に、金額換算可能な各種ポイントが付与又は利用されたかについて、　以下チェックボックスのうち該当するものにレ点を付けてください。</t>
    <rPh sb="1" eb="3">
      <t>タイショウ</t>
    </rPh>
    <rPh sb="3" eb="5">
      <t>ケイヒ</t>
    </rPh>
    <rPh sb="6" eb="8">
      <t>シハラ</t>
    </rPh>
    <rPh sb="8" eb="9">
      <t>ジ</t>
    </rPh>
    <rPh sb="11" eb="13">
      <t>キンガク</t>
    </rPh>
    <rPh sb="13" eb="15">
      <t>カンサン</t>
    </rPh>
    <rPh sb="15" eb="17">
      <t>カノウ</t>
    </rPh>
    <rPh sb="18" eb="20">
      <t>カクシュ</t>
    </rPh>
    <rPh sb="25" eb="27">
      <t>フヨ</t>
    </rPh>
    <rPh sb="27" eb="28">
      <t>マタ</t>
    </rPh>
    <rPh sb="29" eb="31">
      <t>リヨウ</t>
    </rPh>
    <phoneticPr fontId="6"/>
  </si>
  <si>
    <t>①</t>
  </si>
  <si>
    <t xml:space="preserve"> 対象経費の支払時に、金額換算可能な各種ポイントが付与された。</t>
    <phoneticPr fontId="6"/>
  </si>
  <si>
    <t>　　</t>
    <phoneticPr fontId="6"/>
  </si>
  <si>
    <t>※金額換算可能な各種ポイントが付与された場合は、当該ポイントの今後の利用予定有無にかかわらず、レ点を付けること。</t>
  </si>
  <si>
    <t>②</t>
  </si>
  <si>
    <t>　対象経費の支払時に、対象経費の一部又は全部の金額について金額換算可能な各種ポイントを利用した。</t>
  </si>
  <si>
    <t>③</t>
  </si>
  <si>
    <t xml:space="preserve"> 上記①及び②のいずれにも該当しない。</t>
    <phoneticPr fontId="6"/>
  </si>
  <si>
    <t>〇申請する経費について、以下の点を確認し、レ点をつけてください。</t>
    <rPh sb="1" eb="3">
      <t>シンセイ</t>
    </rPh>
    <rPh sb="5" eb="7">
      <t>ケイヒ</t>
    </rPh>
    <rPh sb="12" eb="14">
      <t>イカ</t>
    </rPh>
    <rPh sb="15" eb="16">
      <t>テン</t>
    </rPh>
    <phoneticPr fontId="6"/>
  </si>
  <si>
    <t xml:space="preserve">令和７年度外国人介護福祉士候補者受入施設研修費補助金
提出書類一覧（交付申請時）
</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6">
      <t>ホジョキン</t>
    </rPh>
    <rPh sb="27" eb="29">
      <t>テイシュツ</t>
    </rPh>
    <rPh sb="29" eb="31">
      <t>ショルイ</t>
    </rPh>
    <rPh sb="31" eb="33">
      <t>イチラン</t>
    </rPh>
    <phoneticPr fontId="6"/>
  </si>
  <si>
    <t>令和７年度外国人介護福祉士候補者受入施設研修費補助金提出書類一覧（交付申請時）（本票）</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6">
      <t>ホジョキン</t>
    </rPh>
    <rPh sb="26" eb="28">
      <t>テイシュツ</t>
    </rPh>
    <rPh sb="28" eb="30">
      <t>ショルイ</t>
    </rPh>
    <rPh sb="30" eb="32">
      <t>イチラン</t>
    </rPh>
    <rPh sb="33" eb="35">
      <t>コウフ</t>
    </rPh>
    <rPh sb="35" eb="38">
      <t>シンセイジ</t>
    </rPh>
    <rPh sb="40" eb="41">
      <t>ホン</t>
    </rPh>
    <rPh sb="41" eb="42">
      <t>ヒョウ</t>
    </rPh>
    <phoneticPr fontId="14"/>
  </si>
  <si>
    <t>令和７年度外国人介護福祉士候補者受入施設研修費補助金交付申請書　（第１号様式１）</t>
    <rPh sb="0" eb="2">
      <t>レイワ</t>
    </rPh>
    <rPh sb="3" eb="5">
      <t>ネンド</t>
    </rPh>
    <rPh sb="33" eb="34">
      <t>ダイ</t>
    </rPh>
    <rPh sb="36" eb="38">
      <t>ヨウシキ</t>
    </rPh>
    <phoneticPr fontId="6"/>
  </si>
  <si>
    <t>令和７年度外国人介護福祉士候補者受入施設研修費補助金所要額調書（第１号様式１の１）</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3">
      <t>ヒ</t>
    </rPh>
    <rPh sb="23" eb="25">
      <t>ホジョ</t>
    </rPh>
    <rPh sb="25" eb="26">
      <t>キン</t>
    </rPh>
    <rPh sb="26" eb="28">
      <t>ショヨウ</t>
    </rPh>
    <rPh sb="28" eb="29">
      <t>ガク</t>
    </rPh>
    <rPh sb="29" eb="31">
      <t>チョウショ</t>
    </rPh>
    <rPh sb="32" eb="33">
      <t>ダイ</t>
    </rPh>
    <rPh sb="34" eb="35">
      <t>ゴウ</t>
    </rPh>
    <rPh sb="35" eb="37">
      <t>ヨウシキ</t>
    </rPh>
    <phoneticPr fontId="14"/>
  </si>
  <si>
    <t>令和７年度外国人介護福祉士候補者受入施設研修計画書（第１号様式１の４）</t>
    <rPh sb="0" eb="2">
      <t>レイワ</t>
    </rPh>
    <rPh sb="3" eb="5">
      <t>ネンド</t>
    </rPh>
    <rPh sb="5" eb="7">
      <t>ガイコク</t>
    </rPh>
    <rPh sb="7" eb="8">
      <t>ジン</t>
    </rPh>
    <rPh sb="8" eb="10">
      <t>カイゴ</t>
    </rPh>
    <rPh sb="10" eb="13">
      <t>フクシシ</t>
    </rPh>
    <rPh sb="13" eb="16">
      <t>コウホシャ</t>
    </rPh>
    <rPh sb="16" eb="18">
      <t>ウケイレ</t>
    </rPh>
    <rPh sb="18" eb="20">
      <t>シセツ</t>
    </rPh>
    <rPh sb="20" eb="22">
      <t>ケンシュウ</t>
    </rPh>
    <rPh sb="22" eb="24">
      <t>ケイカク</t>
    </rPh>
    <rPh sb="24" eb="25">
      <t>ショ</t>
    </rPh>
    <rPh sb="26" eb="27">
      <t>ダイ</t>
    </rPh>
    <rPh sb="28" eb="29">
      <t>ゴウ</t>
    </rPh>
    <rPh sb="29" eb="31">
      <t>ヨウシキ</t>
    </rPh>
    <phoneticPr fontId="14"/>
  </si>
  <si>
    <t>◆令和７年4月1日以降に取得したもの
◆同一法人で複数事業所が申請する場合は、一部は原本で他はコピー可</t>
    <rPh sb="2" eb="3">
      <t>ワ</t>
    </rPh>
    <phoneticPr fontId="6"/>
  </si>
  <si>
    <t>令和７年度　外国人介護福祉士候補者受入施設研修費補助金交付申請書</t>
    <rPh sb="0" eb="2">
      <t>レイワ</t>
    </rPh>
    <rPh sb="3" eb="5">
      <t>ネンド</t>
    </rPh>
    <rPh sb="6" eb="8">
      <t>ガイコク</t>
    </rPh>
    <rPh sb="8" eb="9">
      <t>ジン</t>
    </rPh>
    <rPh sb="9" eb="11">
      <t>カイゴ</t>
    </rPh>
    <rPh sb="11" eb="13">
      <t>フクシ</t>
    </rPh>
    <rPh sb="13" eb="14">
      <t>シ</t>
    </rPh>
    <rPh sb="14" eb="17">
      <t>コウホシャ</t>
    </rPh>
    <rPh sb="17" eb="19">
      <t>ウケイ</t>
    </rPh>
    <rPh sb="19" eb="21">
      <t>シセツ</t>
    </rPh>
    <rPh sb="21" eb="24">
      <t>ケンシュウヒ</t>
    </rPh>
    <rPh sb="24" eb="27">
      <t>ホジョキン</t>
    </rPh>
    <rPh sb="27" eb="29">
      <t>コウフ</t>
    </rPh>
    <rPh sb="29" eb="31">
      <t>シンセイ</t>
    </rPh>
    <rPh sb="31" eb="32">
      <t>ショ</t>
    </rPh>
    <phoneticPr fontId="6"/>
  </si>
  <si>
    <t>令和７年度　外国人介護福祉士候補者受入施設研修費補助金所要額調書</t>
    <rPh sb="0" eb="2">
      <t>レイワ</t>
    </rPh>
    <rPh sb="3" eb="5">
      <t>ネンド</t>
    </rPh>
    <rPh sb="5" eb="7">
      <t>ヘイネンド</t>
    </rPh>
    <rPh sb="6" eb="8">
      <t>ガイコク</t>
    </rPh>
    <rPh sb="8" eb="9">
      <t>ジン</t>
    </rPh>
    <rPh sb="9" eb="11">
      <t>カイゴ</t>
    </rPh>
    <rPh sb="11" eb="13">
      <t>フクシ</t>
    </rPh>
    <rPh sb="13" eb="14">
      <t>シ</t>
    </rPh>
    <rPh sb="14" eb="17">
      <t>コウホシャ</t>
    </rPh>
    <rPh sb="17" eb="19">
      <t>ウケイレ</t>
    </rPh>
    <rPh sb="19" eb="21">
      <t>シセツ</t>
    </rPh>
    <rPh sb="21" eb="23">
      <t>ケンシュウ</t>
    </rPh>
    <rPh sb="23" eb="24">
      <t>ヒ</t>
    </rPh>
    <rPh sb="24" eb="27">
      <t>ホジョキン</t>
    </rPh>
    <rPh sb="27" eb="29">
      <t>ショヨウ</t>
    </rPh>
    <rPh sb="29" eb="30">
      <t>ガク</t>
    </rPh>
    <rPh sb="30" eb="32">
      <t>チョウショ</t>
    </rPh>
    <phoneticPr fontId="6"/>
  </si>
  <si>
    <t>令和７年度外国人介護福祉士候補者受入施設研修計画書</t>
    <rPh sb="0" eb="2">
      <t>レイワ</t>
    </rPh>
    <rPh sb="3" eb="5">
      <t>ネンド</t>
    </rPh>
    <rPh sb="5" eb="7">
      <t>ガイコク</t>
    </rPh>
    <rPh sb="7" eb="8">
      <t>ジン</t>
    </rPh>
    <rPh sb="8" eb="10">
      <t>カイゴ</t>
    </rPh>
    <rPh sb="10" eb="12">
      <t>フクシ</t>
    </rPh>
    <rPh sb="12" eb="13">
      <t>シ</t>
    </rPh>
    <rPh sb="13" eb="16">
      <t>コウホシャ</t>
    </rPh>
    <rPh sb="16" eb="18">
      <t>ウケイ</t>
    </rPh>
    <rPh sb="18" eb="20">
      <t>シセツ</t>
    </rPh>
    <rPh sb="20" eb="22">
      <t>ケンシュウ</t>
    </rPh>
    <rPh sb="22" eb="24">
      <t>ケイカク</t>
    </rPh>
    <rPh sb="24" eb="25">
      <t>ショ</t>
    </rPh>
    <phoneticPr fontId="6"/>
  </si>
  <si>
    <t>令和７年度</t>
    <rPh sb="0" eb="2">
      <t>レイワ</t>
    </rPh>
    <rPh sb="3" eb="5">
      <t>ネンド</t>
    </rPh>
    <phoneticPr fontId="6"/>
  </si>
  <si>
    <t xml:space="preserve">       ※金額換算可能な各種ポイントが付与・利用された場合の当該ポイント相当額の
          確認できる根拠資料
       ※利用されたポイント数が記載された請求書、ポイント付与の条件（何円購入で
         何ポイント）や１ポイント当たりの換金率が記載されたカード会社の規約書等</t>
    <phoneticPr fontId="6"/>
  </si>
  <si>
    <t>１　令和７年度の受入れ人数</t>
    <rPh sb="2" eb="4">
      <t>レイワ</t>
    </rPh>
    <rPh sb="5" eb="7">
      <t>ネンド</t>
    </rPh>
    <rPh sb="8" eb="10">
      <t>ウケイ</t>
    </rPh>
    <rPh sb="11" eb="13">
      <t>ニンズウ</t>
    </rPh>
    <phoneticPr fontId="6"/>
  </si>
  <si>
    <t>（１）　令和７年度外国人介護福祉士候補者受入施設研修費補助金所要額調書</t>
    <rPh sb="4" eb="6">
      <t>レイワ</t>
    </rPh>
    <rPh sb="7" eb="9">
      <t>ネンド</t>
    </rPh>
    <rPh sb="9" eb="11">
      <t>ガイコク</t>
    </rPh>
    <rPh sb="11" eb="12">
      <t>ジン</t>
    </rPh>
    <rPh sb="12" eb="14">
      <t>カイゴ</t>
    </rPh>
    <rPh sb="14" eb="16">
      <t>フクシ</t>
    </rPh>
    <rPh sb="16" eb="17">
      <t>シ</t>
    </rPh>
    <rPh sb="17" eb="20">
      <t>コウホシャ</t>
    </rPh>
    <rPh sb="20" eb="22">
      <t>ウケイレ</t>
    </rPh>
    <rPh sb="22" eb="24">
      <t>シセツ</t>
    </rPh>
    <rPh sb="24" eb="27">
      <t>ケンシュウヒ</t>
    </rPh>
    <rPh sb="27" eb="30">
      <t>ホジョキン</t>
    </rPh>
    <rPh sb="30" eb="32">
      <t>ショヨウ</t>
    </rPh>
    <rPh sb="32" eb="33">
      <t>ガク</t>
    </rPh>
    <rPh sb="33" eb="35">
      <t>チョウショ</t>
    </rPh>
    <phoneticPr fontId="6"/>
  </si>
  <si>
    <t>（４）　令和７年度外国人介護福祉士候補者受入施設研修計画書（第１号様式１の４）</t>
    <rPh sb="4" eb="6">
      <t>レイワ</t>
    </rPh>
    <rPh sb="7" eb="9">
      <t>ネンド</t>
    </rPh>
    <rPh sb="9" eb="11">
      <t>ガイコク</t>
    </rPh>
    <rPh sb="11" eb="12">
      <t>ジン</t>
    </rPh>
    <rPh sb="12" eb="14">
      <t>カイゴ</t>
    </rPh>
    <rPh sb="14" eb="16">
      <t>フクシ</t>
    </rPh>
    <rPh sb="16" eb="17">
      <t>シ</t>
    </rPh>
    <rPh sb="17" eb="20">
      <t>コウホシャ</t>
    </rPh>
    <rPh sb="20" eb="22">
      <t>ウケイレ</t>
    </rPh>
    <rPh sb="22" eb="24">
      <t>シセツ</t>
    </rPh>
    <rPh sb="24" eb="26">
      <t>ケンシュウ</t>
    </rPh>
    <rPh sb="26" eb="28">
      <t>ケイカク</t>
    </rPh>
    <rPh sb="28" eb="29">
      <t>ショ</t>
    </rPh>
    <rPh sb="30" eb="31">
      <t>ダイ</t>
    </rPh>
    <rPh sb="32" eb="33">
      <t>ゴウ</t>
    </rPh>
    <rPh sb="33" eb="35">
      <t>ヨウシキ</t>
    </rPh>
    <phoneticPr fontId="6"/>
  </si>
  <si>
    <t>　　　３　Ｅ欄には、使途を当該事業に限定した寄附金等があれば、記入すること。
　　　　　また、対象経費の支払時に、金額換算可能な各種ポイントが付与された場合には、当該ポイント相当額を記入すること。</t>
    <rPh sb="25" eb="26">
      <t>トウ</t>
    </rPh>
    <rPh sb="31" eb="33">
      <t>キニュウ</t>
    </rPh>
    <rPh sb="91" eb="93">
      <t>キニュウ</t>
    </rPh>
    <phoneticPr fontId="6"/>
  </si>
  <si>
    <t>第１号様式１の３ (EPA)</t>
    <rPh sb="0" eb="1">
      <t>ダイ</t>
    </rPh>
    <rPh sb="2" eb="3">
      <t>ゴウ</t>
    </rPh>
    <rPh sb="3" eb="5">
      <t>ヨウシキ</t>
    </rPh>
    <phoneticPr fontId="6"/>
  </si>
  <si>
    <t>第１号様式１の２ (EPA)</t>
    <rPh sb="0" eb="1">
      <t>ダイ</t>
    </rPh>
    <rPh sb="2" eb="3">
      <t>ゴウ</t>
    </rPh>
    <rPh sb="3" eb="5">
      <t>ヨウシキ</t>
    </rPh>
    <phoneticPr fontId="6"/>
  </si>
  <si>
    <t>第１号様式１の１ (EPA)</t>
    <rPh sb="0" eb="1">
      <t>ダイ</t>
    </rPh>
    <rPh sb="2" eb="3">
      <t>ゴウ</t>
    </rPh>
    <rPh sb="3" eb="5">
      <t>ヨウシキ</t>
    </rPh>
    <phoneticPr fontId="6"/>
  </si>
  <si>
    <t>第１号様式１の４ (EPA)</t>
    <rPh sb="0" eb="1">
      <t>ダイ</t>
    </rPh>
    <rPh sb="2" eb="3">
      <t>ゴウ</t>
    </rPh>
    <rPh sb="3" eb="5">
      <t>ヨウシキ</t>
    </rPh>
    <phoneticPr fontId="6"/>
  </si>
  <si>
    <t>第１号様式１ (EPA)</t>
    <phoneticPr fontId="6"/>
  </si>
  <si>
    <t xml:space="preserve">令和　 年 　月　　日 </t>
    <rPh sb="0" eb="2">
      <t>レイワ</t>
    </rPh>
    <rPh sb="4" eb="5">
      <t>ネン</t>
    </rPh>
    <rPh sb="7" eb="8">
      <t>ツキ</t>
    </rPh>
    <rPh sb="10" eb="11">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</si>
</sst>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 "/>
    <numFmt numFmtId="178" formatCode="0_ "/>
    <numFmt numFmtId="179" formatCode="#,##0_);[Red]\(#,##0\)"/>
    <numFmt numFmtId="180" formatCode="#,###"/>
  </numFmts>
  <fonts count="4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Meiryo UI"/>
      <family val="3"/>
      <charset val="128"/>
    </font>
    <font>
      <sz val="6"/>
      <name val="ＭＳ Ｐゴシック"/>
      <family val="3"/>
      <charset val="128"/>
    </font>
    <font>
      <b/>
      <sz val="16"/>
      <name val="Meiryo UI"/>
      <family val="3"/>
      <charset val="128"/>
    </font>
    <font>
      <sz val="14"/>
      <name val="Meiryo UI"/>
      <family val="3"/>
      <charset val="128"/>
    </font>
    <font>
      <b/>
      <sz val="14"/>
      <name val="Meiryo UI"/>
      <family val="3"/>
      <charset val="128"/>
    </font>
    <font>
      <sz val="14"/>
      <color theme="0"/>
      <name val="Meiryo UI"/>
      <family val="3"/>
      <charset val="128"/>
    </font>
    <font>
      <sz val="12"/>
      <name val="Meiryo UI"/>
      <family val="3"/>
      <charset val="128"/>
    </font>
    <font>
      <b/>
      <sz val="24"/>
      <name val="Meiryo UI"/>
      <family val="3"/>
      <charset val="128"/>
    </font>
    <font>
      <sz val="14"/>
      <color rgb="FF000000"/>
      <name val="Meiryo UI"/>
      <family val="3"/>
      <charset val="128"/>
    </font>
    <font>
      <sz val="6"/>
      <name val="游ゴシック"/>
      <family val="2"/>
      <charset val="128"/>
      <scheme val="minor"/>
    </font>
    <font>
      <sz val="14"/>
      <color rgb="FFFF0000"/>
      <name val="Meiryo UI"/>
      <family val="3"/>
      <charset val="128"/>
    </font>
    <font>
      <sz val="12"/>
      <color rgb="FFFF0000"/>
      <name val="Meiryo UI"/>
      <family val="3"/>
      <charset val="128"/>
    </font>
    <font>
      <sz val="12"/>
      <color rgb="FF7030A0"/>
      <name val="Meiryo UI"/>
      <family val="3"/>
      <charset val="128"/>
    </font>
    <font>
      <sz val="11"/>
      <color rgb="FF7030A0"/>
      <name val="Meiryo UI"/>
      <family val="3"/>
      <charset val="128"/>
    </font>
    <font>
      <sz val="12"/>
      <name val="ＭＳ Ｐ明朝"/>
      <family val="1"/>
      <charset val="128"/>
    </font>
    <font>
      <sz val="11"/>
      <name val="ＭＳ Ｐ明朝"/>
      <family val="1"/>
      <charset val="128"/>
    </font>
    <font>
      <sz val="14"/>
      <name val="ＭＳ Ｐ明朝"/>
      <family val="1"/>
      <charset val="128"/>
    </font>
    <font>
      <i/>
      <sz val="12"/>
      <name val="ＭＳ Ｐ明朝"/>
      <family val="1"/>
      <charset val="128"/>
    </font>
    <font>
      <sz val="10"/>
      <name val="ＭＳ Ｐ明朝"/>
      <family val="1"/>
      <charset val="128"/>
    </font>
    <font>
      <sz val="10"/>
      <name val="ＭＳ 明朝"/>
      <family val="1"/>
      <charset val="128"/>
    </font>
    <font>
      <sz val="12"/>
      <name val="ＭＳ 明朝"/>
      <family val="1"/>
      <charset val="128"/>
    </font>
    <font>
      <sz val="9"/>
      <name val="ＭＳ 明朝"/>
      <family val="1"/>
      <charset val="128"/>
    </font>
    <font>
      <b/>
      <sz val="9"/>
      <color indexed="81"/>
      <name val="MS P ゴシック"/>
      <family val="3"/>
      <charset val="128"/>
    </font>
    <font>
      <b/>
      <sz val="16"/>
      <name val="ＭＳ Ｐ明朝"/>
      <family val="1"/>
      <charset val="128"/>
    </font>
    <font>
      <sz val="18"/>
      <name val="ＭＳ Ｐ明朝"/>
      <family val="1"/>
      <charset val="128"/>
    </font>
    <font>
      <sz val="16"/>
      <name val="ＭＳ Ｐ明朝"/>
      <family val="1"/>
      <charset val="128"/>
    </font>
    <font>
      <b/>
      <sz val="18"/>
      <name val="ＭＳ Ｐ明朝"/>
      <family val="1"/>
      <charset val="128"/>
    </font>
    <font>
      <sz val="10.5"/>
      <name val="ＭＳ Ｐ明朝"/>
      <family val="1"/>
      <charset val="128"/>
    </font>
    <font>
      <i/>
      <sz val="11"/>
      <name val="ＭＳ Ｐ明朝"/>
      <family val="1"/>
      <charset val="128"/>
    </font>
    <font>
      <sz val="9"/>
      <name val="ＭＳ Ｐ明朝"/>
      <family val="1"/>
      <charset val="128"/>
    </font>
    <font>
      <sz val="12"/>
      <color theme="1"/>
      <name val="游ゴシック"/>
      <family val="3"/>
      <charset val="128"/>
      <scheme val="minor"/>
    </font>
    <font>
      <sz val="6"/>
      <name val="游ゴシック"/>
      <family val="3"/>
      <charset val="128"/>
      <scheme val="minor"/>
    </font>
    <font>
      <sz val="11"/>
      <name val="游ゴシック"/>
      <family val="3"/>
      <charset val="128"/>
      <scheme val="minor"/>
    </font>
    <font>
      <b/>
      <sz val="11"/>
      <color indexed="81"/>
      <name val="MS P ゴシック"/>
      <family val="3"/>
      <charset val="128"/>
    </font>
    <font>
      <sz val="11"/>
      <color indexed="81"/>
      <name val="MS P ゴシック"/>
      <family val="3"/>
      <charset val="128"/>
    </font>
    <font>
      <sz val="9"/>
      <color rgb="FF000000"/>
      <name val="Meiryo UI"/>
      <family val="3"/>
      <charset val="128"/>
    </font>
    <font>
      <sz val="18"/>
      <name val="Meiryo UI"/>
      <family val="3"/>
      <charset val="128"/>
    </font>
    <font>
      <sz val="16"/>
      <color rgb="FF7030A0"/>
      <name val="Meiryo UI"/>
      <family val="3"/>
      <charset val="128"/>
    </font>
    <font>
      <sz val="16"/>
      <name val="Meiryo UI"/>
      <family val="3"/>
      <charset val="128"/>
    </font>
    <font>
      <u/>
      <sz val="11"/>
      <color theme="10"/>
      <name val="ＭＳ Ｐゴシック"/>
      <family val="3"/>
      <charset val="128"/>
    </font>
    <font>
      <b/>
      <sz val="18"/>
      <name val="Meiryo UI"/>
      <family val="3"/>
      <charset val="128"/>
    </font>
    <font>
      <sz val="8"/>
      <name val="ＭＳ Ｐ明朝"/>
      <family val="1"/>
      <charset val="128"/>
    </font>
    <font>
      <sz val="20"/>
      <name val="ＭＳ Ｐ明朝"/>
      <family val="1"/>
      <charset val="128"/>
    </font>
    <font>
      <sz val="14"/>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style="thin">
        <color indexed="64"/>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style="medium">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left style="medium">
        <color indexed="64"/>
      </left>
      <right/>
      <top style="double">
        <color indexed="64"/>
      </top>
      <bottom style="medium">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right style="dotted">
        <color indexed="64"/>
      </right>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4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59">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lignment vertical="center"/>
    </xf>
    <xf numFmtId="0" fontId="10" fillId="0" borderId="4" xfId="0" applyFont="1" applyBorder="1">
      <alignment vertical="center"/>
    </xf>
    <xf numFmtId="0" fontId="10" fillId="0" borderId="0" xfId="0" applyFont="1">
      <alignment vertical="center"/>
    </xf>
    <xf numFmtId="0" fontId="8" fillId="0" borderId="1" xfId="0" applyFont="1" applyBorder="1" applyAlignment="1">
      <alignment vertical="center" shrinkToFit="1"/>
    </xf>
    <xf numFmtId="0" fontId="8" fillId="0" borderId="0" xfId="0" applyFont="1">
      <alignment vertical="center"/>
    </xf>
    <xf numFmtId="0" fontId="8" fillId="0" borderId="5" xfId="0" applyFont="1" applyBorder="1">
      <alignment vertical="center"/>
    </xf>
    <xf numFmtId="0" fontId="8" fillId="0" borderId="0" xfId="0" applyFont="1" applyAlignment="1">
      <alignment horizontal="left"/>
    </xf>
    <xf numFmtId="0" fontId="11" fillId="0" borderId="6" xfId="0" applyFont="1" applyBorder="1">
      <alignment vertical="center"/>
    </xf>
    <xf numFmtId="0" fontId="12" fillId="0" borderId="0" xfId="0" applyFont="1" applyAlignment="1">
      <alignment horizontal="center" vertical="center"/>
    </xf>
    <xf numFmtId="0" fontId="11" fillId="0" borderId="0" xfId="0" applyFont="1">
      <alignment vertical="center"/>
    </xf>
    <xf numFmtId="0" fontId="8" fillId="0" borderId="7" xfId="0"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center" vertical="center"/>
    </xf>
    <xf numFmtId="0" fontId="8" fillId="0" borderId="0" xfId="0" applyFont="1" applyAlignment="1">
      <alignment horizontal="center" vertical="center" shrinkToFit="1"/>
    </xf>
    <xf numFmtId="0" fontId="15"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Protection="1">
      <alignment vertical="center"/>
      <protection locked="0"/>
    </xf>
    <xf numFmtId="0" fontId="19" fillId="0" borderId="0" xfId="0" applyFont="1" applyAlignment="1" applyProtection="1">
      <alignment horizontal="right" vertical="center"/>
      <protection locked="0"/>
    </xf>
    <xf numFmtId="0" fontId="19"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19" fillId="0" borderId="0" xfId="0" applyFont="1" applyAlignment="1">
      <alignment horizontal="right" vertical="center"/>
    </xf>
    <xf numFmtId="0" fontId="22" fillId="0" borderId="0" xfId="0" applyFont="1">
      <alignment vertical="center"/>
    </xf>
    <xf numFmtId="0" fontId="23" fillId="0" borderId="0" xfId="0" applyFont="1" applyAlignment="1">
      <alignment horizontal="left" vertical="center" wrapText="1"/>
    </xf>
    <xf numFmtId="0" fontId="23" fillId="0" borderId="0" xfId="0" applyFont="1">
      <alignment vertical="center"/>
    </xf>
    <xf numFmtId="0" fontId="25" fillId="0" borderId="14" xfId="0" applyFont="1" applyBorder="1" applyAlignment="1" applyProtection="1">
      <alignment horizontal="center" vertical="center"/>
      <protection locked="0"/>
    </xf>
    <xf numFmtId="0" fontId="25" fillId="0" borderId="14" xfId="0" applyFont="1" applyBorder="1" applyAlignment="1" applyProtection="1">
      <alignment vertical="center" shrinkToFit="1"/>
      <protection locked="0"/>
    </xf>
    <xf numFmtId="0" fontId="25" fillId="0" borderId="0" xfId="0" applyFont="1" applyAlignment="1" applyProtection="1">
      <alignment horizontal="center" vertical="center"/>
      <protection locked="0"/>
    </xf>
    <xf numFmtId="0" fontId="26" fillId="0" borderId="22" xfId="0" applyFont="1" applyBorder="1" applyAlignment="1" applyProtection="1">
      <alignment horizontal="center" vertical="center" shrinkToFit="1"/>
      <protection locked="0"/>
    </xf>
    <xf numFmtId="0" fontId="20" fillId="0" borderId="0" xfId="0" applyFont="1">
      <alignment vertical="center"/>
    </xf>
    <xf numFmtId="0" fontId="28" fillId="0" borderId="0" xfId="0" applyFont="1">
      <alignment vertical="center"/>
    </xf>
    <xf numFmtId="0" fontId="30" fillId="0" borderId="0" xfId="0" applyFont="1" applyAlignment="1"/>
    <xf numFmtId="0" fontId="31" fillId="0" borderId="0" xfId="0" applyFont="1" applyAlignment="1">
      <alignment horizontal="center" vertical="center"/>
    </xf>
    <xf numFmtId="0" fontId="19" fillId="0" borderId="13" xfId="0" applyFont="1" applyBorder="1" applyProtection="1">
      <alignment vertical="center"/>
      <protection locked="0"/>
    </xf>
    <xf numFmtId="0" fontId="19"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20" fillId="0" borderId="14"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0" xfId="0" applyAlignment="1">
      <alignment horizontal="center" vertical="center"/>
    </xf>
    <xf numFmtId="0" fontId="20" fillId="0" borderId="14" xfId="0" applyFont="1" applyBorder="1" applyAlignment="1">
      <alignment horizontal="left" vertical="center" wrapText="1"/>
    </xf>
    <xf numFmtId="0" fontId="20" fillId="0" borderId="14" xfId="0" applyFont="1" applyBorder="1" applyAlignment="1">
      <alignment horizontal="left" vertical="center"/>
    </xf>
    <xf numFmtId="38" fontId="30" fillId="0" borderId="0" xfId="1" applyFont="1" applyFill="1" applyBorder="1" applyAlignment="1">
      <alignment horizontal="center" vertical="center" wrapText="1"/>
    </xf>
    <xf numFmtId="38" fontId="20" fillId="0" borderId="0" xfId="1" applyFont="1" applyFill="1" applyBorder="1" applyAlignment="1">
      <alignment horizontal="center" vertical="center" wrapText="1"/>
    </xf>
    <xf numFmtId="38" fontId="30" fillId="0" borderId="0" xfId="1" applyFont="1" applyBorder="1" applyAlignment="1">
      <alignment horizontal="center" vertical="center" wrapText="1"/>
    </xf>
    <xf numFmtId="0" fontId="20"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20" fillId="0" borderId="19" xfId="0" applyFont="1" applyBorder="1" applyAlignment="1">
      <alignment horizontal="center" vertical="center"/>
    </xf>
    <xf numFmtId="0" fontId="20" fillId="0" borderId="14" xfId="0" applyFont="1" applyBorder="1" applyAlignment="1">
      <alignment horizontal="center" vertical="top" wrapText="1"/>
    </xf>
    <xf numFmtId="0" fontId="20" fillId="0" borderId="37" xfId="0" applyFont="1" applyBorder="1">
      <alignment vertical="center"/>
    </xf>
    <xf numFmtId="178" fontId="20" fillId="0" borderId="0" xfId="0" applyNumberFormat="1" applyFont="1" applyAlignment="1" applyProtection="1">
      <alignment horizontal="right" vertical="center"/>
      <protection locked="0"/>
    </xf>
    <xf numFmtId="178" fontId="0" fillId="0" borderId="0" xfId="0" applyNumberFormat="1" applyAlignment="1" applyProtection="1">
      <alignment horizontal="right" vertical="center"/>
      <protection locked="0"/>
    </xf>
    <xf numFmtId="0" fontId="35" fillId="0" borderId="68" xfId="0" applyFont="1" applyBorder="1" applyAlignment="1"/>
    <xf numFmtId="0" fontId="37" fillId="0" borderId="69" xfId="0" applyFont="1" applyBorder="1">
      <alignment vertical="center"/>
    </xf>
    <xf numFmtId="0" fontId="37" fillId="0" borderId="70" xfId="0" applyFont="1" applyBorder="1">
      <alignment vertical="center"/>
    </xf>
    <xf numFmtId="0" fontId="35" fillId="0" borderId="69" xfId="0" applyFont="1" applyBorder="1" applyAlignment="1"/>
    <xf numFmtId="0" fontId="5" fillId="0" borderId="71" xfId="0" applyFont="1" applyBorder="1">
      <alignment vertical="center"/>
    </xf>
    <xf numFmtId="0" fontId="35" fillId="0" borderId="0" xfId="0" applyFont="1" applyAlignment="1"/>
    <xf numFmtId="0" fontId="33" fillId="0" borderId="0" xfId="0" applyFont="1">
      <alignment vertical="center"/>
    </xf>
    <xf numFmtId="58" fontId="20" fillId="2" borderId="0" xfId="0" applyNumberFormat="1" applyFont="1" applyFill="1" applyAlignment="1" applyProtection="1">
      <alignment horizontal="right" vertical="center"/>
      <protection locked="0"/>
    </xf>
    <xf numFmtId="0" fontId="9" fillId="5" borderId="0" xfId="0" applyFont="1" applyFill="1" applyAlignment="1">
      <alignment horizontal="left" vertical="center"/>
    </xf>
    <xf numFmtId="0" fontId="9" fillId="5" borderId="0" xfId="0" applyFont="1" applyFill="1">
      <alignment vertical="center"/>
    </xf>
    <xf numFmtId="0" fontId="41" fillId="6" borderId="7" xfId="0" applyFont="1" applyFill="1" applyBorder="1" applyAlignment="1" applyProtection="1">
      <alignment horizontal="center" vertical="center"/>
      <protection locked="0"/>
    </xf>
    <xf numFmtId="0" fontId="9" fillId="5" borderId="0" xfId="0" applyFont="1" applyFill="1" applyAlignment="1">
      <alignment vertical="center" shrinkToFit="1"/>
    </xf>
    <xf numFmtId="0" fontId="43" fillId="0" borderId="0" xfId="0" applyFont="1">
      <alignment vertical="center"/>
    </xf>
    <xf numFmtId="0" fontId="42" fillId="0" borderId="0" xfId="0" applyFont="1">
      <alignment vertical="center"/>
    </xf>
    <xf numFmtId="0" fontId="7" fillId="0" borderId="0" xfId="0" applyFont="1">
      <alignment vertical="center"/>
    </xf>
    <xf numFmtId="0" fontId="43" fillId="0" borderId="0" xfId="0" applyFont="1" applyAlignment="1">
      <alignment horizontal="center" vertical="center"/>
    </xf>
    <xf numFmtId="0" fontId="9" fillId="5" borderId="0" xfId="0" applyFont="1" applyFill="1" applyAlignment="1">
      <alignment horizontal="left" vertical="center" shrinkToFit="1"/>
    </xf>
    <xf numFmtId="0" fontId="44" fillId="0" borderId="0" xfId="3" applyNumberFormat="1" applyAlignment="1">
      <alignment horizontal="center" vertical="center"/>
    </xf>
    <xf numFmtId="0" fontId="19" fillId="0" borderId="0" xfId="0" applyFont="1" applyAlignment="1">
      <alignment horizontal="center" vertical="center"/>
    </xf>
    <xf numFmtId="0" fontId="25" fillId="0" borderId="27" xfId="0" applyFont="1" applyBorder="1" applyAlignment="1" applyProtection="1">
      <alignment horizontal="center" vertical="center"/>
      <protection locked="0"/>
    </xf>
    <xf numFmtId="176" fontId="30" fillId="4" borderId="14" xfId="1" applyNumberFormat="1" applyFont="1" applyFill="1" applyBorder="1" applyAlignment="1" applyProtection="1">
      <alignment horizontal="right" vertical="center" wrapText="1"/>
    </xf>
    <xf numFmtId="38" fontId="30" fillId="4" borderId="14" xfId="1" applyFont="1" applyFill="1" applyBorder="1" applyAlignment="1">
      <alignment horizontal="right" vertical="center" wrapText="1"/>
    </xf>
    <xf numFmtId="176" fontId="29" fillId="0" borderId="14" xfId="0" applyNumberFormat="1" applyFont="1" applyBorder="1" applyAlignment="1">
      <alignment horizontal="right" vertical="center"/>
    </xf>
    <xf numFmtId="179" fontId="20" fillId="2" borderId="43" xfId="0" applyNumberFormat="1" applyFont="1" applyFill="1" applyBorder="1" applyAlignment="1" applyProtection="1">
      <alignment vertical="center" shrinkToFit="1"/>
      <protection locked="0"/>
    </xf>
    <xf numFmtId="179" fontId="20" fillId="2" borderId="44" xfId="0" applyNumberFormat="1" applyFont="1" applyFill="1" applyBorder="1" applyAlignment="1" applyProtection="1">
      <alignment vertical="center" shrinkToFit="1"/>
      <protection locked="0"/>
    </xf>
    <xf numFmtId="179" fontId="20" fillId="2" borderId="14" xfId="0" applyNumberFormat="1" applyFont="1" applyFill="1" applyBorder="1" applyAlignment="1" applyProtection="1">
      <alignment vertical="center" shrinkToFit="1"/>
      <protection locked="0"/>
    </xf>
    <xf numFmtId="179" fontId="20" fillId="2" borderId="24" xfId="0" applyNumberFormat="1" applyFont="1" applyFill="1" applyBorder="1" applyAlignment="1" applyProtection="1">
      <alignment vertical="center" shrinkToFit="1"/>
      <protection locked="0"/>
    </xf>
    <xf numFmtId="179" fontId="20" fillId="2" borderId="50" xfId="0" applyNumberFormat="1" applyFont="1" applyFill="1" applyBorder="1" applyAlignment="1" applyProtection="1">
      <alignment vertical="center" shrinkToFit="1"/>
      <protection locked="0"/>
    </xf>
    <xf numFmtId="179" fontId="19" fillId="2" borderId="14" xfId="0" applyNumberFormat="1" applyFont="1" applyFill="1" applyBorder="1" applyAlignment="1" applyProtection="1">
      <alignment vertical="center" shrinkToFit="1"/>
      <protection locked="0"/>
    </xf>
    <xf numFmtId="179" fontId="19" fillId="2" borderId="24" xfId="0" applyNumberFormat="1" applyFont="1" applyFill="1" applyBorder="1" applyAlignment="1" applyProtection="1">
      <alignment vertical="center" shrinkToFit="1"/>
      <protection locked="0"/>
    </xf>
    <xf numFmtId="179" fontId="19" fillId="2" borderId="50" xfId="0" applyNumberFormat="1" applyFont="1" applyFill="1" applyBorder="1" applyAlignment="1" applyProtection="1">
      <alignment vertical="center" shrinkToFit="1"/>
      <protection locked="0"/>
    </xf>
    <xf numFmtId="179" fontId="19" fillId="2" borderId="45" xfId="0" applyNumberFormat="1" applyFont="1" applyFill="1" applyBorder="1" applyAlignment="1" applyProtection="1">
      <alignment horizontal="center" vertical="center" shrinkToFit="1"/>
      <protection locked="0"/>
    </xf>
    <xf numFmtId="179" fontId="19" fillId="2" borderId="45" xfId="0" applyNumberFormat="1" applyFont="1" applyFill="1" applyBorder="1" applyAlignment="1" applyProtection="1">
      <alignment vertical="center" shrinkToFit="1"/>
      <protection locked="0"/>
    </xf>
    <xf numFmtId="179" fontId="19" fillId="2" borderId="19" xfId="0" applyNumberFormat="1" applyFont="1" applyFill="1" applyBorder="1" applyAlignment="1" applyProtection="1">
      <alignment horizontal="center" vertical="center" shrinkToFit="1"/>
      <protection locked="0"/>
    </xf>
    <xf numFmtId="179" fontId="19" fillId="2" borderId="19" xfId="0" applyNumberFormat="1" applyFont="1" applyFill="1" applyBorder="1" applyAlignment="1" applyProtection="1">
      <alignment vertical="center" shrinkToFit="1"/>
      <protection locked="0"/>
    </xf>
    <xf numFmtId="179" fontId="19" fillId="2" borderId="34" xfId="0" applyNumberFormat="1" applyFont="1" applyFill="1" applyBorder="1" applyAlignment="1" applyProtection="1">
      <alignment horizontal="center" vertical="center" shrinkToFit="1"/>
      <protection locked="0"/>
    </xf>
    <xf numFmtId="179" fontId="19" fillId="2" borderId="51" xfId="0" applyNumberFormat="1" applyFont="1" applyFill="1" applyBorder="1" applyAlignment="1" applyProtection="1">
      <alignment horizontal="center" vertical="center" shrinkToFit="1"/>
      <protection locked="0"/>
    </xf>
    <xf numFmtId="179" fontId="19" fillId="2" borderId="51" xfId="0" applyNumberFormat="1" applyFont="1" applyFill="1" applyBorder="1" applyAlignment="1" applyProtection="1">
      <alignment vertical="center" shrinkToFit="1"/>
      <protection locked="0"/>
    </xf>
    <xf numFmtId="179" fontId="19" fillId="2" borderId="57" xfId="0" applyNumberFormat="1" applyFont="1" applyFill="1" applyBorder="1" applyAlignment="1" applyProtection="1">
      <alignment vertical="center" shrinkToFit="1"/>
      <protection locked="0"/>
    </xf>
    <xf numFmtId="179" fontId="19" fillId="2" borderId="21" xfId="0" applyNumberFormat="1" applyFont="1" applyFill="1" applyBorder="1" applyAlignment="1" applyProtection="1">
      <alignment vertical="center" shrinkToFit="1"/>
      <protection locked="0"/>
    </xf>
    <xf numFmtId="179" fontId="19" fillId="2" borderId="35" xfId="0" applyNumberFormat="1" applyFont="1" applyFill="1" applyBorder="1" applyAlignment="1" applyProtection="1">
      <alignment vertical="center" shrinkToFit="1"/>
      <protection locked="0"/>
    </xf>
    <xf numFmtId="179" fontId="19" fillId="2" borderId="34" xfId="0" applyNumberFormat="1" applyFont="1" applyFill="1" applyBorder="1" applyAlignment="1" applyProtection="1">
      <alignment vertical="center" shrinkToFit="1"/>
      <protection locked="0"/>
    </xf>
    <xf numFmtId="0" fontId="43" fillId="0" borderId="0" xfId="0" applyFont="1" applyAlignment="1">
      <alignment horizontal="right" vertical="center"/>
    </xf>
    <xf numFmtId="179" fontId="21" fillId="2" borderId="44" xfId="0" applyNumberFormat="1" applyFont="1" applyFill="1" applyBorder="1" applyAlignment="1" applyProtection="1">
      <alignment vertical="center" shrinkToFit="1"/>
      <protection locked="0"/>
    </xf>
    <xf numFmtId="179" fontId="21" fillId="2" borderId="14" xfId="0" applyNumberFormat="1" applyFont="1" applyFill="1" applyBorder="1" applyAlignment="1" applyProtection="1">
      <alignment vertical="center" shrinkToFit="1"/>
      <protection locked="0"/>
    </xf>
    <xf numFmtId="179" fontId="21" fillId="2" borderId="24" xfId="0" applyNumberFormat="1" applyFont="1" applyFill="1" applyBorder="1" applyAlignment="1" applyProtection="1">
      <alignment vertical="center" shrinkToFit="1"/>
      <protection locked="0"/>
    </xf>
    <xf numFmtId="179" fontId="21" fillId="2" borderId="50" xfId="0" applyNumberFormat="1" applyFont="1" applyFill="1" applyBorder="1" applyAlignment="1" applyProtection="1">
      <alignment vertical="center" shrinkToFit="1"/>
      <protection locked="0"/>
    </xf>
    <xf numFmtId="179" fontId="21" fillId="2" borderId="45" xfId="0" applyNumberFormat="1" applyFont="1" applyFill="1" applyBorder="1" applyAlignment="1" applyProtection="1">
      <alignment vertical="center" shrinkToFit="1"/>
      <protection locked="0"/>
    </xf>
    <xf numFmtId="179" fontId="21" fillId="2" borderId="19" xfId="0" applyNumberFormat="1" applyFont="1" applyFill="1" applyBorder="1" applyAlignment="1" applyProtection="1">
      <alignment vertical="center" shrinkToFit="1"/>
      <protection locked="0"/>
    </xf>
    <xf numFmtId="179" fontId="21" fillId="2" borderId="51" xfId="0" applyNumberFormat="1" applyFont="1" applyFill="1" applyBorder="1" applyAlignment="1" applyProtection="1">
      <alignment vertical="center" shrinkToFit="1"/>
      <protection locked="0"/>
    </xf>
    <xf numFmtId="179" fontId="21" fillId="2" borderId="34" xfId="0" applyNumberFormat="1" applyFont="1" applyFill="1" applyBorder="1" applyAlignment="1" applyProtection="1">
      <alignment vertical="center" shrinkToFit="1"/>
      <protection locked="0"/>
    </xf>
    <xf numFmtId="179" fontId="21" fillId="2" borderId="55" xfId="0" applyNumberFormat="1" applyFont="1" applyFill="1" applyBorder="1" applyAlignment="1" applyProtection="1">
      <alignment vertical="center" shrinkToFit="1"/>
      <protection locked="0"/>
    </xf>
    <xf numFmtId="0" fontId="0" fillId="0" borderId="0" xfId="0">
      <alignment vertical="center"/>
    </xf>
    <xf numFmtId="0" fontId="30" fillId="0" borderId="0" xfId="0" applyFont="1">
      <alignment vertical="center"/>
    </xf>
    <xf numFmtId="0" fontId="21" fillId="0" borderId="0" xfId="0" applyFont="1">
      <alignment vertical="center"/>
    </xf>
    <xf numFmtId="0" fontId="21" fillId="0" borderId="14" xfId="0" applyFont="1" applyBorder="1">
      <alignment vertical="center"/>
    </xf>
    <xf numFmtId="0" fontId="48" fillId="0" borderId="0" xfId="0" applyFont="1">
      <alignment vertical="center"/>
    </xf>
    <xf numFmtId="0" fontId="45" fillId="2" borderId="7" xfId="0" applyFont="1" applyFill="1" applyBorder="1" applyAlignment="1" applyProtection="1">
      <alignment horizontal="center" vertical="center" shrinkToFit="1"/>
      <protection locked="0"/>
    </xf>
    <xf numFmtId="0" fontId="19" fillId="0" borderId="0" xfId="0" applyFont="1" applyProtection="1">
      <alignment vertical="center"/>
    </xf>
    <xf numFmtId="0" fontId="20" fillId="0" borderId="0" xfId="0" applyFont="1" applyProtection="1">
      <alignment vertical="center"/>
    </xf>
    <xf numFmtId="0" fontId="20" fillId="0" borderId="0" xfId="0" applyFont="1" applyAlignment="1" applyProtection="1">
      <alignment horizontal="right" vertical="center"/>
    </xf>
    <xf numFmtId="0" fontId="20" fillId="0" borderId="7"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40" xfId="0" applyFont="1" applyBorder="1" applyAlignment="1" applyProtection="1">
      <alignment horizontal="center" vertical="center"/>
    </xf>
    <xf numFmtId="0" fontId="20" fillId="0" borderId="41" xfId="0" applyFont="1" applyBorder="1" applyAlignment="1" applyProtection="1">
      <alignment horizontal="center" vertical="center"/>
    </xf>
    <xf numFmtId="0" fontId="23"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0" xfId="0" applyFont="1" applyAlignment="1" applyProtection="1">
      <alignment horizontal="center" vertical="center"/>
    </xf>
    <xf numFmtId="0" fontId="20" fillId="0" borderId="4" xfId="0" applyFont="1" applyBorder="1" applyProtection="1">
      <alignment vertical="center"/>
    </xf>
    <xf numFmtId="179" fontId="21" fillId="0" borderId="54" xfId="0" applyNumberFormat="1" applyFont="1" applyBorder="1" applyAlignment="1" applyProtection="1">
      <alignment vertical="center" shrinkToFit="1"/>
    </xf>
    <xf numFmtId="179" fontId="20" fillId="0" borderId="55" xfId="0" applyNumberFormat="1" applyFont="1" applyBorder="1" applyAlignment="1" applyProtection="1">
      <alignment horizontal="center" vertical="center"/>
    </xf>
    <xf numFmtId="179" fontId="20" fillId="0" borderId="55" xfId="0" applyNumberFormat="1" applyFont="1" applyBorder="1" applyProtection="1">
      <alignment vertical="center"/>
    </xf>
    <xf numFmtId="179" fontId="21" fillId="0" borderId="55" xfId="0" applyNumberFormat="1" applyFont="1" applyBorder="1" applyAlignment="1" applyProtection="1">
      <alignment vertical="center" shrinkToFit="1"/>
    </xf>
    <xf numFmtId="0" fontId="20" fillId="0" borderId="56" xfId="0" applyFont="1" applyBorder="1" applyProtection="1">
      <alignment vertical="center"/>
    </xf>
    <xf numFmtId="179" fontId="21" fillId="0" borderId="60" xfId="0" applyNumberFormat="1" applyFont="1" applyBorder="1" applyAlignment="1" applyProtection="1">
      <alignment vertical="center" shrinkToFit="1"/>
    </xf>
    <xf numFmtId="179" fontId="20" fillId="0" borderId="61" xfId="0" applyNumberFormat="1" applyFont="1" applyBorder="1" applyAlignment="1" applyProtection="1">
      <alignment horizontal="center" vertical="center"/>
    </xf>
    <xf numFmtId="179" fontId="20" fillId="0" borderId="61" xfId="0" applyNumberFormat="1" applyFont="1" applyBorder="1" applyProtection="1">
      <alignment vertical="center"/>
    </xf>
    <xf numFmtId="179" fontId="21" fillId="0" borderId="61" xfId="0" applyNumberFormat="1" applyFont="1" applyBorder="1" applyAlignment="1" applyProtection="1">
      <alignment vertical="center" shrinkToFit="1"/>
    </xf>
    <xf numFmtId="0" fontId="20" fillId="0" borderId="62" xfId="0" applyFont="1" applyBorder="1" applyProtection="1">
      <alignment vertical="center"/>
    </xf>
    <xf numFmtId="179" fontId="20" fillId="0" borderId="63" xfId="0" applyNumberFormat="1" applyFont="1" applyBorder="1" applyAlignment="1" applyProtection="1">
      <alignment horizontal="center" vertical="center"/>
    </xf>
    <xf numFmtId="179" fontId="20" fillId="0" borderId="63" xfId="0" applyNumberFormat="1" applyFont="1" applyBorder="1" applyProtection="1">
      <alignment vertical="center"/>
    </xf>
    <xf numFmtId="179" fontId="21" fillId="0" borderId="63" xfId="0" applyNumberFormat="1" applyFont="1" applyBorder="1" applyProtection="1">
      <alignment vertical="center"/>
    </xf>
    <xf numFmtId="179" fontId="20" fillId="0" borderId="64" xfId="0" applyNumberFormat="1" applyFont="1" applyBorder="1" applyProtection="1">
      <alignment vertical="center"/>
    </xf>
    <xf numFmtId="179" fontId="46" fillId="0" borderId="7" xfId="0" applyNumberFormat="1" applyFont="1" applyBorder="1" applyAlignment="1" applyProtection="1">
      <alignment horizontal="center" vertical="center" textRotation="255"/>
    </xf>
    <xf numFmtId="179" fontId="21" fillId="0" borderId="40" xfId="0" applyNumberFormat="1" applyFont="1" applyBorder="1" applyAlignment="1" applyProtection="1">
      <alignment vertical="center" shrinkToFit="1"/>
    </xf>
    <xf numFmtId="179" fontId="20" fillId="0" borderId="40" xfId="0" applyNumberFormat="1" applyFont="1" applyBorder="1" applyAlignment="1" applyProtection="1">
      <alignment horizontal="center" vertical="center"/>
    </xf>
    <xf numFmtId="179" fontId="20" fillId="0" borderId="40" xfId="0" applyNumberFormat="1" applyFont="1" applyBorder="1" applyProtection="1">
      <alignment vertical="center"/>
    </xf>
    <xf numFmtId="179" fontId="21" fillId="0" borderId="41" xfId="0" applyNumberFormat="1" applyFont="1" applyBorder="1" applyAlignment="1" applyProtection="1">
      <alignment vertical="center" shrinkToFit="1"/>
    </xf>
    <xf numFmtId="179" fontId="20" fillId="0" borderId="42" xfId="0" applyNumberFormat="1" applyFont="1" applyBorder="1" applyProtection="1">
      <alignment vertical="center"/>
    </xf>
    <xf numFmtId="179" fontId="20" fillId="0" borderId="60" xfId="0" applyNumberFormat="1" applyFont="1" applyBorder="1" applyProtection="1">
      <alignment vertical="center"/>
    </xf>
    <xf numFmtId="179" fontId="21" fillId="0" borderId="60" xfId="0" applyNumberFormat="1" applyFont="1" applyBorder="1" applyProtection="1">
      <alignment vertical="center"/>
    </xf>
    <xf numFmtId="179" fontId="20" fillId="0" borderId="2" xfId="0" applyNumberFormat="1" applyFont="1" applyBorder="1" applyAlignment="1" applyProtection="1">
      <alignment horizontal="center" vertical="center"/>
    </xf>
    <xf numFmtId="0" fontId="20" fillId="0" borderId="41" xfId="0" applyFont="1" applyBorder="1" applyProtection="1">
      <alignment vertical="center"/>
    </xf>
    <xf numFmtId="0" fontId="20" fillId="0" borderId="42" xfId="0" applyFont="1" applyBorder="1" applyProtection="1">
      <alignment vertical="center"/>
    </xf>
    <xf numFmtId="0" fontId="19" fillId="2" borderId="46" xfId="0" applyFont="1" applyFill="1" applyBorder="1" applyAlignment="1" applyProtection="1">
      <alignment vertical="center" shrinkToFit="1"/>
      <protection locked="0"/>
    </xf>
    <xf numFmtId="0" fontId="19" fillId="2" borderId="48" xfId="0" applyFont="1" applyFill="1" applyBorder="1" applyAlignment="1" applyProtection="1">
      <alignment vertical="center" shrinkToFit="1"/>
      <protection locked="0"/>
    </xf>
    <xf numFmtId="0" fontId="19" fillId="2" borderId="49" xfId="0" applyFont="1" applyFill="1" applyBorder="1" applyAlignment="1" applyProtection="1">
      <alignment vertical="center" shrinkToFit="1"/>
      <protection locked="0"/>
    </xf>
    <xf numFmtId="0" fontId="19" fillId="2" borderId="52" xfId="0" applyFont="1" applyFill="1" applyBorder="1" applyAlignment="1" applyProtection="1">
      <alignment vertical="center" shrinkToFit="1"/>
      <protection locked="0"/>
    </xf>
    <xf numFmtId="0" fontId="19" fillId="2" borderId="56" xfId="0" applyFont="1" applyFill="1" applyBorder="1" applyAlignment="1" applyProtection="1">
      <alignment vertical="center" shrinkToFit="1"/>
      <protection locked="0"/>
    </xf>
    <xf numFmtId="0" fontId="13" fillId="0" borderId="7" xfId="0" applyFont="1" applyBorder="1" applyAlignment="1">
      <alignment horizontal="left" vertical="center" wrapText="1"/>
    </xf>
    <xf numFmtId="0" fontId="8" fillId="0" borderId="7" xfId="0" applyFont="1" applyBorder="1" applyAlignment="1">
      <alignment horizontal="left" vertical="center" wrapText="1"/>
    </xf>
    <xf numFmtId="0" fontId="7" fillId="0" borderId="0" xfId="0" applyFont="1" applyAlignment="1">
      <alignment horizontal="center" vertical="center" wrapText="1"/>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indent="2" shrinkToFit="1"/>
      <protection locked="0"/>
    </xf>
    <xf numFmtId="0" fontId="8" fillId="2" borderId="3" xfId="0" applyFont="1" applyFill="1" applyBorder="1" applyAlignment="1" applyProtection="1">
      <alignment horizontal="left" vertical="center" indent="2" shrinkToFit="1"/>
      <protection locked="0"/>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0" fontId="9" fillId="5" borderId="0" xfId="0" applyFont="1" applyFill="1" applyAlignment="1">
      <alignment horizontal="left" vertical="center" shrinkToFit="1"/>
    </xf>
    <xf numFmtId="0" fontId="11" fillId="3" borderId="7" xfId="0" applyFont="1" applyFill="1" applyBorder="1" applyAlignment="1">
      <alignment horizontal="center" vertical="center" wrapText="1" shrinkToFit="1"/>
    </xf>
    <xf numFmtId="0" fontId="11" fillId="3" borderId="7" xfId="0" applyFont="1" applyFill="1" applyBorder="1" applyAlignment="1">
      <alignment horizontal="center" vertical="center" shrinkToFi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9" fillId="3" borderId="7"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5" fillId="0" borderId="0" xfId="0" applyFont="1" applyAlignment="1" applyProtection="1">
      <alignment horizontal="center" vertical="center" shrinkToFit="1"/>
      <protection locked="0"/>
    </xf>
    <xf numFmtId="0" fontId="25" fillId="0" borderId="24"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11" fillId="2" borderId="18" xfId="0" applyFont="1" applyFill="1" applyBorder="1" applyAlignment="1" applyProtection="1">
      <alignment horizontal="left" vertical="center" indent="1" shrinkToFit="1"/>
      <protection locked="0"/>
    </xf>
    <xf numFmtId="0" fontId="11" fillId="2" borderId="14" xfId="0" applyFont="1" applyFill="1" applyBorder="1" applyAlignment="1" applyProtection="1">
      <alignment horizontal="left" vertical="center" indent="1" shrinkToFit="1"/>
      <protection locked="0"/>
    </xf>
    <xf numFmtId="0" fontId="19" fillId="0" borderId="0" xfId="0" applyFont="1" applyAlignment="1">
      <alignment horizontal="center" vertical="center"/>
    </xf>
    <xf numFmtId="176" fontId="30" fillId="4" borderId="13" xfId="1" applyNumberFormat="1" applyFont="1" applyFill="1" applyBorder="1" applyAlignment="1" applyProtection="1">
      <alignment horizontal="right" vertical="center"/>
    </xf>
    <xf numFmtId="0" fontId="24" fillId="0" borderId="14" xfId="0" applyFont="1" applyBorder="1" applyAlignment="1" applyProtection="1">
      <alignment horizontal="center" vertical="center"/>
      <protection locked="0"/>
    </xf>
    <xf numFmtId="49" fontId="11" fillId="2" borderId="19" xfId="0" applyNumberFormat="1" applyFont="1" applyFill="1" applyBorder="1" applyAlignment="1" applyProtection="1">
      <alignment horizontal="left" vertical="center" indent="1" shrinkToFit="1"/>
      <protection locked="0"/>
    </xf>
    <xf numFmtId="49" fontId="11" fillId="2" borderId="20" xfId="0" applyNumberFormat="1" applyFont="1" applyFill="1" applyBorder="1" applyAlignment="1" applyProtection="1">
      <alignment horizontal="left" vertical="center" indent="1" shrinkToFit="1"/>
      <protection locked="0"/>
    </xf>
    <xf numFmtId="49" fontId="11" fillId="2" borderId="21" xfId="0" applyNumberFormat="1" applyFont="1" applyFill="1" applyBorder="1" applyAlignment="1" applyProtection="1">
      <alignment horizontal="left" vertical="center" indent="1" shrinkToFit="1"/>
      <protection locked="0"/>
    </xf>
    <xf numFmtId="0" fontId="11" fillId="2" borderId="23" xfId="0" applyFont="1" applyFill="1" applyBorder="1" applyAlignment="1" applyProtection="1">
      <alignment horizontal="left" vertical="center" indent="1" shrinkToFit="1"/>
      <protection locked="0"/>
    </xf>
    <xf numFmtId="49" fontId="11" fillId="2" borderId="28" xfId="0" applyNumberFormat="1" applyFont="1" applyFill="1" applyBorder="1" applyAlignment="1" applyProtection="1">
      <alignment horizontal="left" vertical="center"/>
      <protection locked="0"/>
    </xf>
    <xf numFmtId="49" fontId="11" fillId="2" borderId="29" xfId="0" applyNumberFormat="1" applyFont="1" applyFill="1" applyBorder="1" applyAlignment="1" applyProtection="1">
      <alignment horizontal="left" vertical="center"/>
      <protection locked="0"/>
    </xf>
    <xf numFmtId="0" fontId="19" fillId="0" borderId="0" xfId="0" applyFont="1" applyAlignment="1">
      <alignment horizontal="center" vertical="center" wrapText="1"/>
    </xf>
    <xf numFmtId="0" fontId="19" fillId="0" borderId="0" xfId="0" applyFont="1" applyAlignment="1" applyProtection="1">
      <alignment horizontal="right" vertical="center"/>
      <protection locked="0"/>
    </xf>
    <xf numFmtId="0" fontId="19" fillId="2" borderId="0" xfId="0" applyFont="1" applyFill="1" applyAlignment="1" applyProtection="1">
      <alignment horizontal="left" vertical="center" shrinkToFit="1"/>
      <protection locked="0"/>
    </xf>
    <xf numFmtId="0" fontId="20"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vertical="center" wrapText="1"/>
    </xf>
    <xf numFmtId="0" fontId="0" fillId="0" borderId="0" xfId="0">
      <alignment vertical="center"/>
    </xf>
    <xf numFmtId="0" fontId="21" fillId="0" borderId="0" xfId="0" applyFont="1" applyAlignment="1">
      <alignment horizontal="center" vertical="center"/>
    </xf>
    <xf numFmtId="0" fontId="29" fillId="0" borderId="0" xfId="0" applyFont="1" applyAlignment="1">
      <alignment horizontal="center" vertical="center" wrapText="1"/>
    </xf>
    <xf numFmtId="0" fontId="20" fillId="0" borderId="0" xfId="0" applyFont="1" applyAlignment="1">
      <alignment vertical="center" wrapText="1"/>
    </xf>
    <xf numFmtId="180" fontId="19" fillId="4" borderId="13" xfId="0" applyNumberFormat="1" applyFont="1" applyFill="1" applyBorder="1" applyAlignment="1">
      <alignment horizontal="left" vertical="center" shrinkToFit="1"/>
    </xf>
    <xf numFmtId="180" fontId="19" fillId="4" borderId="20" xfId="0" applyNumberFormat="1" applyFont="1" applyFill="1" applyBorder="1" applyAlignment="1">
      <alignment horizontal="left" vertical="center" shrinkToFit="1"/>
    </xf>
    <xf numFmtId="176" fontId="30" fillId="4" borderId="23" xfId="1" applyNumberFormat="1" applyFont="1" applyFill="1" applyBorder="1" applyAlignment="1">
      <alignment horizontal="right" vertical="center" wrapText="1"/>
    </xf>
    <xf numFmtId="176" fontId="30" fillId="4" borderId="26" xfId="1" applyNumberFormat="1" applyFont="1" applyFill="1" applyBorder="1" applyAlignment="1">
      <alignment horizontal="right" vertical="center" wrapText="1"/>
    </xf>
    <xf numFmtId="176" fontId="30" fillId="4" borderId="24" xfId="1" applyNumberFormat="1" applyFont="1" applyFill="1" applyBorder="1" applyAlignment="1">
      <alignment horizontal="right" vertical="center" wrapText="1"/>
    </xf>
    <xf numFmtId="176" fontId="30" fillId="4" borderId="23" xfId="1" applyNumberFormat="1" applyFont="1" applyFill="1" applyBorder="1" applyAlignment="1" applyProtection="1">
      <alignment horizontal="right" vertical="center" wrapText="1"/>
    </xf>
    <xf numFmtId="0" fontId="30" fillId="4" borderId="26" xfId="0" applyFont="1" applyFill="1" applyBorder="1" applyAlignment="1">
      <alignment horizontal="right" vertical="center" wrapText="1"/>
    </xf>
    <xf numFmtId="0" fontId="30" fillId="4" borderId="24" xfId="0" applyFont="1" applyFill="1" applyBorder="1" applyAlignment="1">
      <alignment horizontal="right" vertical="center" wrapText="1"/>
    </xf>
    <xf numFmtId="177" fontId="29" fillId="4" borderId="15" xfId="0" applyNumberFormat="1" applyFont="1" applyFill="1" applyBorder="1" applyAlignment="1">
      <alignment horizontal="right" vertical="center"/>
    </xf>
    <xf numFmtId="177" fontId="29" fillId="4" borderId="16" xfId="0" applyNumberFormat="1" applyFont="1" applyFill="1" applyBorder="1" applyAlignment="1">
      <alignment horizontal="right" vertical="center"/>
    </xf>
    <xf numFmtId="177" fontId="29" fillId="4" borderId="17" xfId="0" applyNumberFormat="1" applyFont="1" applyFill="1" applyBorder="1" applyAlignment="1">
      <alignment horizontal="right" vertical="center"/>
    </xf>
    <xf numFmtId="177" fontId="29" fillId="4" borderId="34" xfId="0" applyNumberFormat="1" applyFont="1" applyFill="1" applyBorder="1" applyAlignment="1">
      <alignment horizontal="right" vertical="center"/>
    </xf>
    <xf numFmtId="177" fontId="29" fillId="4" borderId="13" xfId="0" applyNumberFormat="1" applyFont="1" applyFill="1" applyBorder="1" applyAlignment="1">
      <alignment horizontal="right" vertical="center"/>
    </xf>
    <xf numFmtId="177" fontId="29" fillId="4" borderId="35" xfId="0" applyNumberFormat="1" applyFont="1" applyFill="1" applyBorder="1" applyAlignment="1">
      <alignment horizontal="right" vertical="center"/>
    </xf>
    <xf numFmtId="177" fontId="21" fillId="2" borderId="15" xfId="0" applyNumberFormat="1" applyFont="1" applyFill="1" applyBorder="1" applyAlignment="1" applyProtection="1">
      <alignment horizontal="right" vertical="center"/>
      <protection locked="0"/>
    </xf>
    <xf numFmtId="177" fontId="21" fillId="2" borderId="16" xfId="0" applyNumberFormat="1" applyFont="1" applyFill="1" applyBorder="1" applyAlignment="1" applyProtection="1">
      <alignment horizontal="right" vertical="center"/>
      <protection locked="0"/>
    </xf>
    <xf numFmtId="177" fontId="21" fillId="2" borderId="17" xfId="0" applyNumberFormat="1" applyFont="1" applyFill="1" applyBorder="1" applyAlignment="1" applyProtection="1">
      <alignment horizontal="right" vertical="center"/>
      <protection locked="0"/>
    </xf>
    <xf numFmtId="177" fontId="21" fillId="2" borderId="34" xfId="0" applyNumberFormat="1" applyFont="1" applyFill="1" applyBorder="1" applyAlignment="1" applyProtection="1">
      <alignment horizontal="right" vertical="center"/>
      <protection locked="0"/>
    </xf>
    <xf numFmtId="177" fontId="21" fillId="2" borderId="13" xfId="0" applyNumberFormat="1" applyFont="1" applyFill="1" applyBorder="1" applyAlignment="1" applyProtection="1">
      <alignment horizontal="right" vertical="center"/>
      <protection locked="0"/>
    </xf>
    <xf numFmtId="177" fontId="21" fillId="2" borderId="35" xfId="0" applyNumberFormat="1" applyFont="1" applyFill="1" applyBorder="1" applyAlignment="1" applyProtection="1">
      <alignment horizontal="right" vertical="center"/>
      <protection locked="0"/>
    </xf>
    <xf numFmtId="0" fontId="20" fillId="2" borderId="31" xfId="0" applyFont="1" applyFill="1" applyBorder="1" applyAlignment="1" applyProtection="1">
      <alignment horizontal="left" vertical="center" shrinkToFit="1"/>
      <protection locked="0"/>
    </xf>
    <xf numFmtId="0" fontId="20" fillId="2" borderId="32" xfId="0" applyFont="1" applyFill="1" applyBorder="1" applyAlignment="1" applyProtection="1">
      <alignment horizontal="left" vertical="center" shrinkToFit="1"/>
      <protection locked="0"/>
    </xf>
    <xf numFmtId="0" fontId="20" fillId="2" borderId="33" xfId="0" applyFont="1" applyFill="1" applyBorder="1" applyAlignment="1" applyProtection="1">
      <alignment horizontal="left" vertical="center" shrinkToFit="1"/>
      <protection locked="0"/>
    </xf>
    <xf numFmtId="0" fontId="20" fillId="0" borderId="14" xfId="0" applyFont="1" applyBorder="1" applyAlignment="1">
      <alignment horizontal="center" vertical="center"/>
    </xf>
    <xf numFmtId="177" fontId="29" fillId="0" borderId="14" xfId="0" applyNumberFormat="1" applyFont="1" applyBorder="1" applyAlignment="1">
      <alignment horizontal="right" vertical="center"/>
    </xf>
    <xf numFmtId="0" fontId="21" fillId="2" borderId="15" xfId="0" applyFont="1" applyFill="1" applyBorder="1" applyAlignment="1" applyProtection="1">
      <alignment horizontal="center" vertical="center"/>
      <protection locked="0"/>
    </xf>
    <xf numFmtId="0" fontId="21" fillId="2" borderId="16"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0" fillId="2" borderId="27" xfId="0" applyFont="1" applyFill="1" applyBorder="1" applyAlignment="1" applyProtection="1">
      <alignment horizontal="left" vertical="center" shrinkToFit="1"/>
      <protection locked="0"/>
    </xf>
    <xf numFmtId="0" fontId="20" fillId="2" borderId="28" xfId="0" applyFont="1" applyFill="1" applyBorder="1" applyAlignment="1" applyProtection="1">
      <alignment horizontal="left" vertical="center" shrinkToFit="1"/>
      <protection locked="0"/>
    </xf>
    <xf numFmtId="0" fontId="20" fillId="2" borderId="29" xfId="0" applyFont="1" applyFill="1" applyBorder="1" applyAlignment="1" applyProtection="1">
      <alignment horizontal="left" vertical="center" shrinkToFit="1"/>
      <protection locked="0"/>
    </xf>
    <xf numFmtId="0" fontId="20" fillId="2" borderId="15"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protection locked="0"/>
    </xf>
    <xf numFmtId="0" fontId="20" fillId="2" borderId="17" xfId="0" applyFont="1" applyFill="1" applyBorder="1" applyAlignment="1" applyProtection="1">
      <alignment horizontal="center" vertical="center"/>
      <protection locked="0"/>
    </xf>
    <xf numFmtId="0" fontId="20" fillId="2" borderId="34" xfId="0"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0" fillId="2" borderId="35"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21" fillId="2" borderId="24" xfId="0" applyFont="1" applyFill="1" applyBorder="1" applyAlignment="1" applyProtection="1">
      <alignment horizontal="center" vertical="center"/>
      <protection locked="0"/>
    </xf>
    <xf numFmtId="0" fontId="20" fillId="2" borderId="34" xfId="0" applyFont="1" applyFill="1" applyBorder="1" applyAlignment="1" applyProtection="1">
      <alignment horizontal="left" vertical="center" shrinkToFit="1"/>
      <protection locked="0"/>
    </xf>
    <xf numFmtId="0" fontId="20" fillId="2" borderId="13" xfId="0" applyFont="1" applyFill="1" applyBorder="1" applyAlignment="1" applyProtection="1">
      <alignment horizontal="left" vertical="center" shrinkToFit="1"/>
      <protection locked="0"/>
    </xf>
    <xf numFmtId="0" fontId="20" fillId="2" borderId="35" xfId="0" applyFont="1" applyFill="1" applyBorder="1" applyAlignment="1" applyProtection="1">
      <alignment horizontal="left" vertical="center" shrinkToFit="1"/>
      <protection locked="0"/>
    </xf>
    <xf numFmtId="0" fontId="20" fillId="2" borderId="22" xfId="0" applyFont="1" applyFill="1" applyBorder="1" applyAlignment="1" applyProtection="1">
      <alignment horizontal="left" vertical="center" shrinkToFit="1"/>
      <protection locked="0"/>
    </xf>
    <xf numFmtId="0" fontId="21" fillId="0" borderId="23" xfId="0" applyFont="1" applyBorder="1" applyAlignment="1" applyProtection="1">
      <alignment horizontal="center" vertical="center" textRotation="255"/>
      <protection locked="0"/>
    </xf>
    <xf numFmtId="0" fontId="21" fillId="0" borderId="24" xfId="0" applyFont="1" applyBorder="1" applyAlignment="1" applyProtection="1">
      <alignment horizontal="center" vertical="center" textRotation="255"/>
      <protection locked="0"/>
    </xf>
    <xf numFmtId="177" fontId="29" fillId="2" borderId="15" xfId="0" applyNumberFormat="1" applyFont="1" applyFill="1" applyBorder="1" applyAlignment="1" applyProtection="1">
      <alignment horizontal="right" vertical="center"/>
      <protection locked="0"/>
    </xf>
    <xf numFmtId="177" fontId="29" fillId="2" borderId="16" xfId="0" applyNumberFormat="1" applyFont="1" applyFill="1" applyBorder="1" applyAlignment="1" applyProtection="1">
      <alignment horizontal="right" vertical="center"/>
      <protection locked="0"/>
    </xf>
    <xf numFmtId="177" fontId="29" fillId="2" borderId="17" xfId="0" applyNumberFormat="1" applyFont="1" applyFill="1" applyBorder="1" applyAlignment="1" applyProtection="1">
      <alignment horizontal="right" vertical="center"/>
      <protection locked="0"/>
    </xf>
    <xf numFmtId="177" fontId="29" fillId="2" borderId="34" xfId="0" applyNumberFormat="1" applyFont="1" applyFill="1" applyBorder="1" applyAlignment="1" applyProtection="1">
      <alignment horizontal="right" vertical="center"/>
      <protection locked="0"/>
    </xf>
    <xf numFmtId="177" fontId="29" fillId="2" borderId="13" xfId="0" applyNumberFormat="1" applyFont="1" applyFill="1" applyBorder="1" applyAlignment="1" applyProtection="1">
      <alignment horizontal="right" vertical="center"/>
      <protection locked="0"/>
    </xf>
    <xf numFmtId="177" fontId="29" fillId="2" borderId="35" xfId="0" applyNumberFormat="1" applyFont="1" applyFill="1" applyBorder="1" applyAlignment="1" applyProtection="1">
      <alignment horizontal="right" vertical="center"/>
      <protection locked="0"/>
    </xf>
    <xf numFmtId="0" fontId="20" fillId="0" borderId="30" xfId="0" applyFont="1" applyBorder="1" applyAlignment="1">
      <alignment horizontal="center" vertical="center"/>
    </xf>
    <xf numFmtId="0" fontId="20" fillId="0" borderId="36" xfId="0" applyFont="1" applyBorder="1" applyAlignment="1">
      <alignment horizontal="center" vertical="center"/>
    </xf>
    <xf numFmtId="0" fontId="20" fillId="0" borderId="38" xfId="0" applyFont="1" applyBorder="1" applyAlignment="1">
      <alignment horizontal="center" vertical="center"/>
    </xf>
    <xf numFmtId="0" fontId="29" fillId="2" borderId="15" xfId="0" applyFont="1" applyFill="1" applyBorder="1" applyAlignment="1" applyProtection="1">
      <alignment horizontal="center" vertical="center"/>
      <protection locked="0"/>
    </xf>
    <xf numFmtId="0" fontId="29" fillId="2" borderId="16" xfId="0"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protection locked="0"/>
    </xf>
    <xf numFmtId="0" fontId="29" fillId="2" borderId="34" xfId="0" applyFont="1" applyFill="1" applyBorder="1" applyAlignment="1" applyProtection="1">
      <alignment horizontal="center" vertical="center"/>
      <protection locked="0"/>
    </xf>
    <xf numFmtId="0" fontId="29" fillId="2" borderId="13" xfId="0" applyFont="1" applyFill="1" applyBorder="1" applyAlignment="1" applyProtection="1">
      <alignment horizontal="center" vertical="center"/>
      <protection locked="0"/>
    </xf>
    <xf numFmtId="0" fontId="29" fillId="2" borderId="35" xfId="0" applyFont="1" applyFill="1" applyBorder="1" applyAlignment="1" applyProtection="1">
      <alignment horizontal="center" vertical="center"/>
      <protection locked="0"/>
    </xf>
    <xf numFmtId="0" fontId="32" fillId="0" borderId="19" xfId="0" applyFont="1" applyBorder="1" applyAlignment="1">
      <alignment horizontal="center" vertical="center" wrapText="1"/>
    </xf>
    <xf numFmtId="0" fontId="32" fillId="0" borderId="20" xfId="0" applyFont="1" applyBorder="1">
      <alignment vertical="center"/>
    </xf>
    <xf numFmtId="0" fontId="32" fillId="0" borderId="21" xfId="0" applyFont="1" applyBorder="1">
      <alignment vertical="center"/>
    </xf>
    <xf numFmtId="0" fontId="20" fillId="0" borderId="19" xfId="0" applyFont="1" applyBorder="1" applyAlignment="1">
      <alignment horizontal="center" vertical="top" wrapText="1"/>
    </xf>
    <xf numFmtId="0" fontId="20" fillId="0" borderId="20" xfId="0" applyFont="1" applyBorder="1" applyAlignment="1">
      <alignment horizontal="center" vertical="top"/>
    </xf>
    <xf numFmtId="0" fontId="20" fillId="0" borderId="21" xfId="0" applyFont="1" applyBorder="1" applyAlignment="1">
      <alignment horizontal="center" vertical="top"/>
    </xf>
    <xf numFmtId="0" fontId="23" fillId="0" borderId="19" xfId="0" applyFont="1" applyBorder="1" applyAlignment="1">
      <alignment horizontal="center" vertical="center" wrapText="1"/>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47" fillId="0" borderId="0" xfId="0" applyFont="1" applyAlignment="1">
      <alignment horizontal="center" vertical="center" wrapText="1"/>
    </xf>
    <xf numFmtId="0" fontId="47" fillId="0" borderId="0" xfId="0" applyFont="1" applyAlignment="1">
      <alignment vertical="center" wrapText="1"/>
    </xf>
    <xf numFmtId="0" fontId="20" fillId="0" borderId="0" xfId="0" applyFont="1" applyAlignment="1">
      <alignment horizontal="center" vertical="center"/>
    </xf>
    <xf numFmtId="180" fontId="20" fillId="0" borderId="14" xfId="0" applyNumberFormat="1" applyFont="1" applyBorder="1" applyAlignment="1">
      <alignment horizontal="center" vertical="center" shrinkToFit="1"/>
    </xf>
    <xf numFmtId="0" fontId="21" fillId="0" borderId="14" xfId="0" applyFont="1" applyBorder="1" applyAlignment="1" applyProtection="1">
      <alignment horizontal="center" vertical="center" wrapText="1"/>
      <protection locked="0"/>
    </xf>
    <xf numFmtId="180" fontId="20" fillId="0" borderId="0" xfId="0" applyNumberFormat="1" applyFont="1" applyAlignment="1" applyProtection="1">
      <alignment horizontal="left" vertical="center" shrinkToFit="1"/>
    </xf>
    <xf numFmtId="179" fontId="34" fillId="0" borderId="8" xfId="0" applyNumberFormat="1" applyFont="1" applyBorder="1" applyAlignment="1" applyProtection="1">
      <alignment horizontal="center" vertical="center" wrapText="1"/>
    </xf>
    <xf numFmtId="179" fontId="34" fillId="0" borderId="47" xfId="0" applyNumberFormat="1" applyFont="1" applyBorder="1" applyAlignment="1" applyProtection="1">
      <alignment horizontal="center" vertical="center" wrapText="1"/>
    </xf>
    <xf numFmtId="179" fontId="34" fillId="0" borderId="9" xfId="0" applyNumberFormat="1" applyFont="1" applyBorder="1" applyAlignment="1" applyProtection="1">
      <alignment horizontal="center" vertical="center" wrapText="1"/>
    </xf>
    <xf numFmtId="179" fontId="20" fillId="0" borderId="65" xfId="0" applyNumberFormat="1" applyFont="1" applyBorder="1" applyAlignment="1" applyProtection="1">
      <alignment horizontal="center" vertical="center"/>
    </xf>
    <xf numFmtId="179" fontId="20" fillId="0" borderId="66" xfId="0" applyNumberFormat="1" applyFont="1" applyBorder="1" applyAlignment="1" applyProtection="1">
      <alignment horizontal="center" vertical="center"/>
    </xf>
    <xf numFmtId="179" fontId="20" fillId="0" borderId="67" xfId="0" applyNumberFormat="1" applyFont="1" applyBorder="1" applyAlignment="1" applyProtection="1">
      <alignment horizontal="center" vertical="center"/>
    </xf>
    <xf numFmtId="179" fontId="20" fillId="0" borderId="58" xfId="0" applyNumberFormat="1" applyFont="1" applyBorder="1" applyAlignment="1" applyProtection="1">
      <alignment horizontal="center" vertical="center"/>
    </xf>
    <xf numFmtId="179" fontId="20" fillId="0" borderId="59" xfId="0" applyNumberFormat="1" applyFont="1" applyBorder="1" applyAlignment="1" applyProtection="1">
      <alignment horizontal="center" vertical="center"/>
    </xf>
    <xf numFmtId="179" fontId="20" fillId="0" borderId="1" xfId="0" applyNumberFormat="1" applyFont="1" applyBorder="1" applyAlignment="1" applyProtection="1">
      <alignment horizontal="center" vertical="center"/>
    </xf>
    <xf numFmtId="179" fontId="20" fillId="0" borderId="2" xfId="0" applyNumberFormat="1" applyFont="1" applyBorder="1" applyAlignment="1" applyProtection="1">
      <alignment horizontal="center" vertical="center"/>
    </xf>
    <xf numFmtId="0" fontId="31" fillId="0" borderId="0" xfId="0" applyFont="1" applyAlignment="1" applyProtection="1">
      <alignment horizontal="center" vertical="center"/>
    </xf>
    <xf numFmtId="0" fontId="20" fillId="0" borderId="8" xfId="0" applyFont="1" applyBorder="1" applyAlignment="1" applyProtection="1">
      <alignment horizontal="center" vertical="center" textRotation="255"/>
    </xf>
    <xf numFmtId="0" fontId="20" fillId="0" borderId="47" xfId="0" applyFont="1" applyBorder="1" applyAlignment="1" applyProtection="1">
      <alignment horizontal="center" vertical="center" textRotation="255"/>
    </xf>
    <xf numFmtId="0" fontId="20" fillId="0" borderId="9" xfId="0" applyFont="1" applyBorder="1" applyAlignment="1" applyProtection="1">
      <alignment horizontal="center" vertical="center" textRotation="255"/>
    </xf>
    <xf numFmtId="179" fontId="46" fillId="0" borderId="8" xfId="0" applyNumberFormat="1" applyFont="1" applyBorder="1" applyAlignment="1" applyProtection="1">
      <alignment horizontal="center" vertical="center" textRotation="255" wrapText="1"/>
    </xf>
    <xf numFmtId="179" fontId="46" fillId="0" borderId="47" xfId="0" applyNumberFormat="1" applyFont="1" applyBorder="1" applyAlignment="1" applyProtection="1">
      <alignment horizontal="center" vertical="center" textRotation="255"/>
    </xf>
    <xf numFmtId="179" fontId="46" fillId="0" borderId="9" xfId="0" applyNumberFormat="1" applyFont="1" applyBorder="1" applyAlignment="1" applyProtection="1">
      <alignment horizontal="center" vertical="center" textRotation="255"/>
    </xf>
    <xf numFmtId="179" fontId="20" fillId="0" borderId="6" xfId="0" applyNumberFormat="1" applyFont="1" applyBorder="1" applyAlignment="1" applyProtection="1">
      <alignment horizontal="center" vertical="center"/>
    </xf>
    <xf numFmtId="179" fontId="20" fillId="0" borderId="53" xfId="0" applyNumberFormat="1" applyFont="1" applyBorder="1" applyAlignment="1" applyProtection="1">
      <alignment horizontal="center" vertical="center"/>
    </xf>
    <xf numFmtId="179" fontId="20" fillId="0" borderId="5" xfId="0" applyNumberFormat="1" applyFont="1" applyBorder="1" applyAlignment="1" applyProtection="1">
      <alignment horizontal="center" vertical="center"/>
    </xf>
    <xf numFmtId="179" fontId="46" fillId="0" borderId="47" xfId="0" applyNumberFormat="1" applyFont="1" applyBorder="1" applyAlignment="1" applyProtection="1">
      <alignment horizontal="center" vertical="center" textRotation="255"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xf>
    <xf numFmtId="0" fontId="20" fillId="0" borderId="55" xfId="0" applyFont="1" applyBorder="1" applyAlignment="1">
      <alignment horizontal="center" vertical="center"/>
    </xf>
    <xf numFmtId="0" fontId="20" fillId="0" borderId="34" xfId="0" applyFont="1" applyBorder="1" applyAlignment="1">
      <alignment horizontal="center" vertical="center"/>
    </xf>
    <xf numFmtId="0" fontId="20" fillId="0" borderId="13" xfId="0" applyFont="1" applyBorder="1" applyAlignment="1">
      <alignment horizontal="center" vertical="center"/>
    </xf>
    <xf numFmtId="0" fontId="23" fillId="2" borderId="15"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protection locked="0"/>
    </xf>
    <xf numFmtId="0" fontId="23" fillId="2" borderId="17" xfId="0" applyFont="1" applyFill="1" applyBorder="1" applyAlignment="1" applyProtection="1">
      <alignment horizontal="left" vertical="center" wrapText="1"/>
      <protection locked="0"/>
    </xf>
    <xf numFmtId="0" fontId="23" fillId="2" borderId="55" xfId="0" applyFont="1" applyFill="1" applyBorder="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23" fillId="2" borderId="37"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wrapText="1"/>
      <protection locked="0"/>
    </xf>
    <xf numFmtId="0" fontId="20" fillId="0" borderId="15" xfId="0" applyFont="1" applyBorder="1" applyAlignment="1">
      <alignment horizontal="center" vertical="center"/>
    </xf>
    <xf numFmtId="0" fontId="46" fillId="2" borderId="15" xfId="0" applyFont="1" applyFill="1" applyBorder="1" applyAlignment="1" applyProtection="1">
      <alignment horizontal="left" vertical="center" wrapText="1"/>
      <protection locked="0"/>
    </xf>
    <xf numFmtId="0" fontId="46" fillId="2" borderId="16" xfId="0" applyFont="1" applyFill="1" applyBorder="1" applyAlignment="1" applyProtection="1">
      <alignment horizontal="left" vertical="center" wrapText="1"/>
      <protection locked="0"/>
    </xf>
    <xf numFmtId="0" fontId="46" fillId="2" borderId="17" xfId="0" applyFont="1" applyFill="1" applyBorder="1" applyAlignment="1" applyProtection="1">
      <alignment horizontal="left" vertical="center" wrapText="1"/>
      <protection locked="0"/>
    </xf>
    <xf numFmtId="0" fontId="46" fillId="2" borderId="55" xfId="0" applyFont="1" applyFill="1" applyBorder="1" applyAlignment="1" applyProtection="1">
      <alignment horizontal="left" vertical="center" wrapText="1"/>
      <protection locked="0"/>
    </xf>
    <xf numFmtId="0" fontId="46" fillId="2" borderId="0" xfId="0" applyFont="1" applyFill="1" applyAlignment="1" applyProtection="1">
      <alignment horizontal="left" vertical="center" wrapText="1"/>
      <protection locked="0"/>
    </xf>
    <xf numFmtId="0" fontId="46" fillId="2" borderId="37" xfId="0" applyFont="1" applyFill="1" applyBorder="1" applyAlignment="1" applyProtection="1">
      <alignment horizontal="left" vertical="center" wrapText="1"/>
      <protection locked="0"/>
    </xf>
    <xf numFmtId="0" fontId="46" fillId="2" borderId="34" xfId="0" applyFont="1" applyFill="1" applyBorder="1" applyAlignment="1" applyProtection="1">
      <alignment horizontal="left" vertical="center" wrapText="1"/>
      <protection locked="0"/>
    </xf>
    <xf numFmtId="0" fontId="46" fillId="2" borderId="13" xfId="0" applyFont="1" applyFill="1" applyBorder="1" applyAlignment="1" applyProtection="1">
      <alignment horizontal="left" vertical="center" wrapText="1"/>
      <protection locked="0"/>
    </xf>
    <xf numFmtId="0" fontId="46" fillId="2" borderId="35" xfId="0" applyFont="1" applyFill="1" applyBorder="1" applyAlignment="1" applyProtection="1">
      <alignment horizontal="left" vertical="center" wrapText="1"/>
      <protection locked="0"/>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0" xfId="0" applyFont="1" applyAlignment="1">
      <alignment horizontal="center" vertical="center" wrapText="1"/>
    </xf>
    <xf numFmtId="0" fontId="20" fillId="0" borderId="37"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21" xfId="0" applyFont="1" applyBorder="1" applyAlignment="1">
      <alignment horizontal="left" vertical="center"/>
    </xf>
    <xf numFmtId="180" fontId="20" fillId="0" borderId="20" xfId="0" applyNumberFormat="1" applyFont="1" applyBorder="1" applyAlignment="1">
      <alignment horizontal="left" vertical="center" shrinkToFit="1"/>
    </xf>
    <xf numFmtId="180" fontId="20" fillId="0" borderId="21" xfId="0" applyNumberFormat="1" applyFont="1" applyBorder="1" applyAlignment="1">
      <alignment horizontal="left" vertical="center" shrinkToFi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6" xfId="0" applyFont="1" applyBorder="1">
      <alignment vertical="center"/>
    </xf>
    <xf numFmtId="179" fontId="21" fillId="0" borderId="44" xfId="0" applyNumberFormat="1" applyFont="1" applyBorder="1" applyAlignment="1" applyProtection="1">
      <alignment vertical="center" shrinkToFit="1"/>
      <protection locked="0"/>
    </xf>
    <xf numFmtId="179" fontId="21" fillId="0" borderId="14" xfId="0" applyNumberFormat="1" applyFont="1" applyBorder="1" applyAlignment="1" applyProtection="1">
      <alignment vertical="center" shrinkToFit="1"/>
      <protection locked="0"/>
    </xf>
    <xf numFmtId="179" fontId="21" fillId="0" borderId="50" xfId="0" applyNumberFormat="1" applyFont="1" applyBorder="1" applyAlignment="1" applyProtection="1">
      <alignment vertical="center" shrinkToFit="1"/>
      <protection locked="0"/>
    </xf>
    <xf numFmtId="179" fontId="21" fillId="0" borderId="24" xfId="0" applyNumberFormat="1" applyFont="1" applyBorder="1" applyAlignment="1" applyProtection="1">
      <alignment vertical="center" shrinkToFit="1"/>
      <protection locked="0"/>
    </xf>
  </cellXfs>
  <cellStyles count="8">
    <cellStyle name="ハイパーリンク" xfId="3" builtinId="8"/>
    <cellStyle name="桁区切り" xfId="1" builtinId="6"/>
    <cellStyle name="桁区切り 3" xfId="5" xr:uid="{81223BBD-D346-488A-835D-CFBC404A1527}"/>
    <cellStyle name="標準" xfId="0" builtinId="0"/>
    <cellStyle name="標準 2" xfId="7" xr:uid="{EC4E68F3-BD4B-4F61-BFD5-A64F75E65917}"/>
    <cellStyle name="標準 3" xfId="2" xr:uid="{00000000-0005-0000-0000-000002000000}"/>
    <cellStyle name="標準 6" xfId="4" xr:uid="{E7A63539-2E25-411B-9BB2-7AD2EF1C33CF}"/>
    <cellStyle name="標準 6 2" xfId="6" xr:uid="{4FC473D4-F418-4F3C-B211-18A324DC3E8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12</xdr:col>
      <xdr:colOff>241300</xdr:colOff>
      <xdr:row>1</xdr:row>
      <xdr:rowOff>55343</xdr:rowOff>
    </xdr:from>
    <xdr:ext cx="4214495" cy="85959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2738100" y="339823"/>
          <a:ext cx="4214495"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1442720</xdr:colOff>
      <xdr:row>0</xdr:row>
      <xdr:rowOff>172720</xdr:rowOff>
    </xdr:from>
    <xdr:to>
      <xdr:col>8</xdr:col>
      <xdr:colOff>2908449</xdr:colOff>
      <xdr:row>2</xdr:row>
      <xdr:rowOff>439719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220960" y="172720"/>
          <a:ext cx="1465729" cy="632759"/>
        </a:xfrm>
        <a:prstGeom prst="roundRect">
          <a:avLst/>
        </a:prstGeom>
        <a:ln w="1905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3600">
              <a:solidFill>
                <a:sysClr val="windowText" lastClr="000000"/>
              </a:solidFill>
              <a:latin typeface="Arial Black" panose="020B0A04020102020204" pitchFamily="34" charset="0"/>
            </a:rPr>
            <a:t>EPA</a:t>
          </a:r>
          <a:endParaRPr kumimoji="1" lang="ja-JP" altLang="en-US" sz="3600">
            <a:solidFill>
              <a:sysClr val="windowText" lastClr="000000"/>
            </a:solidFill>
            <a:latin typeface="Arial Black" panose="020B0A04020102020204" pitchFamily="34" charset="0"/>
          </a:endParaRPr>
        </a:p>
      </xdr:txBody>
    </xdr:sp>
    <xdr:clientData/>
  </xdr:twoCellAnchor>
  <mc:AlternateContent xmlns:mc="http://schemas.openxmlformats.org/markup-compatibility/2006">
    <mc:Choice xmlns:a14="http://schemas.microsoft.com/office/drawing/2010/main" Requires="a14">
      <xdr:twoCellAnchor>
        <xdr:from>
          <xdr:col>2</xdr:col>
          <xdr:colOff>371475</xdr:colOff>
          <xdr:row>30</xdr:row>
          <xdr:rowOff>161925</xdr:rowOff>
        </xdr:from>
        <xdr:to>
          <xdr:col>3</xdr:col>
          <xdr:colOff>57150</xdr:colOff>
          <xdr:row>32</xdr:row>
          <xdr:rowOff>76200</xdr:rowOff>
        </xdr:to>
        <xdr:sp macro="" textlink="">
          <xdr:nvSpPr>
            <xdr:cNvPr id="1040" name="Check Box 14"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xdr:row>
          <xdr:rowOff>0</xdr:rowOff>
        </xdr:from>
        <xdr:to>
          <xdr:col>2</xdr:col>
          <xdr:colOff>476250</xdr:colOff>
          <xdr:row>32</xdr:row>
          <xdr:rowOff>19050</xdr:rowOff>
        </xdr:to>
        <xdr:sp macro="" textlink="">
          <xdr:nvSpPr>
            <xdr:cNvPr id="1041" name="Check Box 1"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30</xdr:row>
          <xdr:rowOff>285750</xdr:rowOff>
        </xdr:from>
        <xdr:to>
          <xdr:col>3</xdr:col>
          <xdr:colOff>66675</xdr:colOff>
          <xdr:row>32</xdr:row>
          <xdr:rowOff>95250</xdr:rowOff>
        </xdr:to>
        <xdr:sp macro="" textlink="">
          <xdr:nvSpPr>
            <xdr:cNvPr id="1042" name="Check Box 13"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38100</xdr:rowOff>
        </xdr:from>
        <xdr:to>
          <xdr:col>2</xdr:col>
          <xdr:colOff>342900</xdr:colOff>
          <xdr:row>33</xdr:row>
          <xdr:rowOff>57150</xdr:rowOff>
        </xdr:to>
        <xdr:sp macro="" textlink="">
          <xdr:nvSpPr>
            <xdr:cNvPr id="1043" name="Check Box 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371475</xdr:colOff>
          <xdr:row>32</xdr:row>
          <xdr:rowOff>161925</xdr:rowOff>
        </xdr:from>
        <xdr:to>
          <xdr:col>3</xdr:col>
          <xdr:colOff>57150</xdr:colOff>
          <xdr:row>34</xdr:row>
          <xdr:rowOff>76200</xdr:rowOff>
        </xdr:to>
        <xdr:sp macro="" textlink="">
          <xdr:nvSpPr>
            <xdr:cNvPr id="1044" name="Check Box 14"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0</xdr:rowOff>
        </xdr:from>
        <xdr:to>
          <xdr:col>2</xdr:col>
          <xdr:colOff>476250</xdr:colOff>
          <xdr:row>33</xdr:row>
          <xdr:rowOff>371475</xdr:rowOff>
        </xdr:to>
        <xdr:sp macro="" textlink="">
          <xdr:nvSpPr>
            <xdr:cNvPr id="1045" name="Check Box 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32</xdr:row>
          <xdr:rowOff>285750</xdr:rowOff>
        </xdr:from>
        <xdr:to>
          <xdr:col>3</xdr:col>
          <xdr:colOff>66675</xdr:colOff>
          <xdr:row>34</xdr:row>
          <xdr:rowOff>95250</xdr:rowOff>
        </xdr:to>
        <xdr:sp macro="" textlink="">
          <xdr:nvSpPr>
            <xdr:cNvPr id="1046" name="Check Box 13"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2</xdr:col>
          <xdr:colOff>342900</xdr:colOff>
          <xdr:row>36</xdr:row>
          <xdr:rowOff>0</xdr:rowOff>
        </xdr:to>
        <xdr:sp macro="" textlink="">
          <xdr:nvSpPr>
            <xdr:cNvPr id="1047" name="Check Box 2"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371475</xdr:colOff>
          <xdr:row>34</xdr:row>
          <xdr:rowOff>161925</xdr:rowOff>
        </xdr:from>
        <xdr:to>
          <xdr:col>3</xdr:col>
          <xdr:colOff>57150</xdr:colOff>
          <xdr:row>36</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34</xdr:row>
          <xdr:rowOff>285750</xdr:rowOff>
        </xdr:from>
        <xdr:to>
          <xdr:col>3</xdr:col>
          <xdr:colOff>66675</xdr:colOff>
          <xdr:row>36</xdr:row>
          <xdr:rowOff>95250</xdr:rowOff>
        </xdr:to>
        <xdr:sp macro="" textlink="">
          <xdr:nvSpPr>
            <xdr:cNvPr id="1049" name="Check Box 13"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38100</xdr:rowOff>
        </xdr:from>
        <xdr:to>
          <xdr:col>2</xdr:col>
          <xdr:colOff>342900</xdr:colOff>
          <xdr:row>31</xdr:row>
          <xdr:rowOff>238125</xdr:rowOff>
        </xdr:to>
        <xdr:sp macro="" textlink="">
          <xdr:nvSpPr>
            <xdr:cNvPr id="1050" name="Check Box 2"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38100</xdr:rowOff>
        </xdr:from>
        <xdr:to>
          <xdr:col>2</xdr:col>
          <xdr:colOff>342900</xdr:colOff>
          <xdr:row>28</xdr:row>
          <xdr:rowOff>133350</xdr:rowOff>
        </xdr:to>
        <xdr:sp macro="" textlink="">
          <xdr:nvSpPr>
            <xdr:cNvPr id="1051" name="Check Box 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371475</xdr:colOff>
          <xdr:row>25</xdr:row>
          <xdr:rowOff>161925</xdr:rowOff>
        </xdr:from>
        <xdr:to>
          <xdr:col>3</xdr:col>
          <xdr:colOff>57150</xdr:colOff>
          <xdr:row>27</xdr:row>
          <xdr:rowOff>76200</xdr:rowOff>
        </xdr:to>
        <xdr:sp macro="" textlink="">
          <xdr:nvSpPr>
            <xdr:cNvPr id="1052" name="Check Box 14"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26</xdr:row>
          <xdr:rowOff>0</xdr:rowOff>
        </xdr:from>
        <xdr:to>
          <xdr:col>2</xdr:col>
          <xdr:colOff>476250</xdr:colOff>
          <xdr:row>28</xdr:row>
          <xdr:rowOff>85725</xdr:rowOff>
        </xdr:to>
        <xdr:sp macro="" textlink="">
          <xdr:nvSpPr>
            <xdr:cNvPr id="1053" name="Check Box 1"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25</xdr:row>
          <xdr:rowOff>285750</xdr:rowOff>
        </xdr:from>
        <xdr:to>
          <xdr:col>3</xdr:col>
          <xdr:colOff>66675</xdr:colOff>
          <xdr:row>27</xdr:row>
          <xdr:rowOff>95250</xdr:rowOff>
        </xdr:to>
        <xdr:sp macro="" textlink="">
          <xdr:nvSpPr>
            <xdr:cNvPr id="1054" name="Check Box 13"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38100</xdr:rowOff>
        </xdr:from>
        <xdr:to>
          <xdr:col>2</xdr:col>
          <xdr:colOff>342900</xdr:colOff>
          <xdr:row>30</xdr:row>
          <xdr:rowOff>219075</xdr:rowOff>
        </xdr:to>
        <xdr:sp macro="" textlink="">
          <xdr:nvSpPr>
            <xdr:cNvPr id="1055" name="Check Box 2"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371475</xdr:colOff>
          <xdr:row>27</xdr:row>
          <xdr:rowOff>161925</xdr:rowOff>
        </xdr:from>
        <xdr:to>
          <xdr:col>3</xdr:col>
          <xdr:colOff>57150</xdr:colOff>
          <xdr:row>29</xdr:row>
          <xdr:rowOff>0</xdr:rowOff>
        </xdr:to>
        <xdr:sp macro="" textlink="">
          <xdr:nvSpPr>
            <xdr:cNvPr id="1056" name="Check Box 14"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28</xdr:row>
          <xdr:rowOff>0</xdr:rowOff>
        </xdr:from>
        <xdr:to>
          <xdr:col>2</xdr:col>
          <xdr:colOff>476250</xdr:colOff>
          <xdr:row>29</xdr:row>
          <xdr:rowOff>171450</xdr:rowOff>
        </xdr:to>
        <xdr:sp macro="" textlink="">
          <xdr:nvSpPr>
            <xdr:cNvPr id="1057" name="Check Box 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xdr:colOff>
          <xdr:row>27</xdr:row>
          <xdr:rowOff>285750</xdr:rowOff>
        </xdr:from>
        <xdr:to>
          <xdr:col>3</xdr:col>
          <xdr:colOff>66675</xdr:colOff>
          <xdr:row>29</xdr:row>
          <xdr:rowOff>0</xdr:rowOff>
        </xdr:to>
        <xdr:sp macro="" textlink="">
          <xdr:nvSpPr>
            <xdr:cNvPr id="1058" name="Check Box 13"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xdr:twoCellAnchor>
    <xdr:from>
      <xdr:col>8</xdr:col>
      <xdr:colOff>1249680</xdr:colOff>
      <xdr:row>2</xdr:row>
      <xdr:rowOff>589280</xdr:rowOff>
    </xdr:from>
    <xdr:to>
      <xdr:col>8</xdr:col>
      <xdr:colOff>3071009</xdr:colOff>
      <xdr:row>3</xdr:row>
      <xdr:rowOff>233680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977120" y="955040"/>
          <a:ext cx="1821329" cy="355600"/>
        </a:xfrm>
        <a:prstGeom prst="roundRect">
          <a:avLst/>
        </a:prstGeom>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latin typeface="Arial Black" panose="020B0A04020102020204" pitchFamily="34" charset="0"/>
            </a:rPr>
            <a:t>（市区町村）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419099</xdr:colOff>
      <xdr:row>2</xdr:row>
      <xdr:rowOff>82409</xdr:rowOff>
    </xdr:from>
    <xdr:ext cx="4133851" cy="85959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524874" y="425309"/>
          <a:ext cx="4133851"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0</xdr:colOff>
      <xdr:row>51</xdr:row>
      <xdr:rowOff>0</xdr:rowOff>
    </xdr:from>
    <xdr:to>
      <xdr:col>17</xdr:col>
      <xdr:colOff>484600</xdr:colOff>
      <xdr:row>59</xdr:row>
      <xdr:rowOff>96520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1040" y="9372600"/>
          <a:ext cx="4187920" cy="197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198120</xdr:colOff>
      <xdr:row>55</xdr:row>
      <xdr:rowOff>198120</xdr:rowOff>
    </xdr:from>
    <xdr:to>
      <xdr:col>17</xdr:col>
      <xdr:colOff>323012</xdr:colOff>
      <xdr:row>58</xdr:row>
      <xdr:rowOff>90309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988040" y="10515600"/>
          <a:ext cx="1359332" cy="623709"/>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800"/>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201706</xdr:colOff>
      <xdr:row>0</xdr:row>
      <xdr:rowOff>385640</xdr:rowOff>
    </xdr:from>
    <xdr:ext cx="4112560" cy="85959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637559" y="385640"/>
          <a:ext cx="4112560"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42</xdr:col>
      <xdr:colOff>250030</xdr:colOff>
      <xdr:row>1</xdr:row>
      <xdr:rowOff>116699</xdr:rowOff>
    </xdr:from>
    <xdr:ext cx="3929063" cy="85959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870655" y="378637"/>
          <a:ext cx="3929063"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43</xdr:col>
      <xdr:colOff>0</xdr:colOff>
      <xdr:row>8</xdr:row>
      <xdr:rowOff>14288</xdr:rowOff>
    </xdr:from>
    <xdr:ext cx="3143250" cy="1294200"/>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506200" y="2452688"/>
          <a:ext cx="3143250" cy="1294200"/>
        </a:xfrm>
        <a:prstGeom prst="rect">
          <a:avLst/>
        </a:prstGeom>
        <a:solidFill>
          <a:srgbClr val="1F497D">
            <a:lumMod val="20000"/>
            <a:lumOff val="80000"/>
          </a:srgbClr>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外国人介護福祉士候補者氏名</a:t>
          </a:r>
          <a:r>
            <a:rPr kumimoji="1" lang="en-US" altLang="ja-JP" sz="1400" b="1">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上段　雇用契約書上の言語</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　　　（アルファベット、漢字等）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下段　カタカナ</a:t>
          </a:r>
        </a:p>
      </xdr:txBody>
    </xdr:sp>
    <xdr:clientData/>
  </xdr:oneCellAnchor>
  <xdr:twoCellAnchor>
    <xdr:from>
      <xdr:col>43</xdr:col>
      <xdr:colOff>0</xdr:colOff>
      <xdr:row>6</xdr:row>
      <xdr:rowOff>0</xdr:rowOff>
    </xdr:from>
    <xdr:to>
      <xdr:col>59</xdr:col>
      <xdr:colOff>193040</xdr:colOff>
      <xdr:row>7</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1846560" y="1798320"/>
          <a:ext cx="3769360" cy="45942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行が足りなくなった場合は、適宜行を追加してください。</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295274</xdr:colOff>
      <xdr:row>2</xdr:row>
      <xdr:rowOff>88124</xdr:rowOff>
    </xdr:from>
    <xdr:ext cx="4086225" cy="859594"/>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5749587" y="445312"/>
          <a:ext cx="4086225" cy="8595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セルが青い箇所のみ</a:t>
          </a:r>
          <a:r>
            <a:rPr kumimoji="1" lang="ja-JP" altLang="ja-JP" sz="1400" b="1">
              <a:solidFill>
                <a:schemeClr val="dk1"/>
              </a:solidFill>
              <a:effectLst/>
              <a:latin typeface="+mn-lt"/>
              <a:ea typeface="+mn-ea"/>
              <a:cs typeface="+mn-cs"/>
            </a:rPr>
            <a:t>ご記入下さい。</a:t>
          </a:r>
          <a:endParaRPr lang="ja-JP" altLang="ja-JP" sz="1400" b="1">
            <a:effectLst/>
          </a:endParaRPr>
        </a:p>
        <a:p>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13</xdr:col>
      <xdr:colOff>250031</xdr:colOff>
      <xdr:row>7</xdr:row>
      <xdr:rowOff>119062</xdr:rowOff>
    </xdr:from>
    <xdr:to>
      <xdr:col>20</xdr:col>
      <xdr:colOff>493059</xdr:colOff>
      <xdr:row>25</xdr:row>
      <xdr:rowOff>2933</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91737" y="1587033"/>
          <a:ext cx="5027940" cy="3669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31</xdr:col>
      <xdr:colOff>57976</xdr:colOff>
      <xdr:row>3</xdr:row>
      <xdr:rowOff>127757</xdr:rowOff>
    </xdr:from>
    <xdr:ext cx="3505201" cy="75001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702616" y="813557"/>
          <a:ext cx="3505201" cy="75001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mn-lt"/>
              <a:ea typeface="+mn-ea"/>
              <a:cs typeface="+mn-cs"/>
            </a:rPr>
            <a:t>セルが青い箇所のみ</a:t>
          </a:r>
          <a:r>
            <a:rPr kumimoji="1" lang="ja-JP" altLang="ja-JP" sz="12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O70"/>
  <sheetViews>
    <sheetView showGridLines="0" tabSelected="1" view="pageBreakPreview" zoomScale="55" zoomScaleNormal="75" zoomScaleSheetLayoutView="55" workbookViewId="0">
      <selection activeCell="D5" sqref="D5:E5"/>
    </sheetView>
  </sheetViews>
  <sheetFormatPr defaultColWidth="9" defaultRowHeight="15.75"/>
  <cols>
    <col min="1" max="1" width="4.625" style="2" customWidth="1"/>
    <col min="2" max="2" width="9.25" style="1" customWidth="1"/>
    <col min="3" max="3" width="17" style="2" customWidth="1"/>
    <col min="4" max="4" width="26.625" style="2" customWidth="1"/>
    <col min="5" max="5" width="30.125" style="2" customWidth="1"/>
    <col min="6" max="6" width="17.75" style="2" customWidth="1"/>
    <col min="7" max="7" width="7.125" style="2" customWidth="1"/>
    <col min="8" max="8" width="14.625" style="2" customWidth="1"/>
    <col min="9" max="9" width="45.375" style="1" customWidth="1"/>
    <col min="10" max="10" width="4.375" style="2" customWidth="1"/>
    <col min="11" max="11" width="2" style="2" customWidth="1"/>
    <col min="12" max="12" width="3.25" style="2" customWidth="1"/>
    <col min="13" max="16384" width="9" style="2"/>
  </cols>
  <sheetData>
    <row r="1" spans="2:10" ht="22.5" customHeight="1"/>
    <row r="2" spans="2:10" ht="6.75" customHeight="1">
      <c r="B2" s="166" t="s">
        <v>136</v>
      </c>
      <c r="C2" s="166"/>
      <c r="D2" s="166"/>
      <c r="E2" s="166"/>
      <c r="F2" s="166"/>
      <c r="G2" s="166"/>
      <c r="H2" s="166"/>
      <c r="I2" s="166"/>
    </row>
    <row r="3" spans="2:10" ht="56.25" customHeight="1">
      <c r="B3" s="166"/>
      <c r="C3" s="166"/>
      <c r="D3" s="166"/>
      <c r="E3" s="166"/>
      <c r="F3" s="166"/>
      <c r="G3" s="166"/>
      <c r="H3" s="166"/>
      <c r="I3" s="166"/>
    </row>
    <row r="4" spans="2:10" ht="43.5" customHeight="1" thickBot="1">
      <c r="B4" s="3" t="s">
        <v>0</v>
      </c>
      <c r="C4" s="4"/>
      <c r="D4" s="4"/>
      <c r="E4" s="5"/>
      <c r="F4" s="5"/>
      <c r="G4" s="5"/>
      <c r="H4" s="5"/>
      <c r="I4" s="5"/>
    </row>
    <row r="5" spans="2:10" ht="36" customHeight="1" thickBot="1">
      <c r="B5" s="6"/>
      <c r="C5" s="7" t="s">
        <v>1</v>
      </c>
      <c r="D5" s="167"/>
      <c r="E5" s="168"/>
      <c r="F5" s="8"/>
      <c r="G5" s="9"/>
      <c r="H5" s="9"/>
      <c r="I5" s="9"/>
    </row>
    <row r="6" spans="2:10" ht="36" customHeight="1" thickBot="1">
      <c r="B6" s="6"/>
      <c r="C6" s="10" t="s">
        <v>2</v>
      </c>
      <c r="D6" s="167"/>
      <c r="E6" s="168"/>
      <c r="F6" s="7" t="s">
        <v>3</v>
      </c>
      <c r="G6" s="167"/>
      <c r="H6" s="167"/>
      <c r="I6" s="168"/>
      <c r="J6" s="11"/>
    </row>
    <row r="7" spans="2:10" ht="36" customHeight="1" thickBot="1">
      <c r="B7" s="6"/>
      <c r="C7" s="7" t="s">
        <v>117</v>
      </c>
      <c r="D7" s="167"/>
      <c r="E7" s="168"/>
      <c r="F7" s="12" t="s">
        <v>4</v>
      </c>
      <c r="G7" s="169"/>
      <c r="H7" s="169"/>
      <c r="I7" s="170"/>
      <c r="J7" s="11"/>
    </row>
    <row r="8" spans="2:10" ht="21" customHeight="1" thickBot="1">
      <c r="B8" s="13"/>
      <c r="D8" s="14"/>
      <c r="E8" s="15"/>
      <c r="F8" s="15"/>
      <c r="G8" s="15"/>
      <c r="H8" s="15"/>
      <c r="I8" s="15"/>
    </row>
    <row r="9" spans="2:10" s="16" customFormat="1" ht="18" customHeight="1" thickBot="1">
      <c r="B9" s="185" t="s">
        <v>5</v>
      </c>
      <c r="C9" s="185" t="s">
        <v>6</v>
      </c>
      <c r="D9" s="185"/>
      <c r="E9" s="185"/>
      <c r="F9" s="185"/>
      <c r="G9" s="185"/>
      <c r="H9" s="175" t="s">
        <v>7</v>
      </c>
      <c r="I9" s="177" t="s">
        <v>8</v>
      </c>
    </row>
    <row r="10" spans="2:10" s="16" customFormat="1" ht="27" customHeight="1" thickBot="1">
      <c r="B10" s="185"/>
      <c r="C10" s="185"/>
      <c r="D10" s="185"/>
      <c r="E10" s="185"/>
      <c r="F10" s="185"/>
      <c r="G10" s="185"/>
      <c r="H10" s="176"/>
      <c r="I10" s="178"/>
    </row>
    <row r="11" spans="2:10" s="16" customFormat="1" ht="52.5" customHeight="1" thickBot="1">
      <c r="B11" s="17">
        <v>1</v>
      </c>
      <c r="C11" s="164" t="s">
        <v>137</v>
      </c>
      <c r="D11" s="164"/>
      <c r="E11" s="164"/>
      <c r="F11" s="164"/>
      <c r="G11" s="164"/>
      <c r="H11" s="122"/>
      <c r="I11" s="18"/>
    </row>
    <row r="12" spans="2:10" s="11" customFormat="1" ht="70.5" customHeight="1" thickBot="1">
      <c r="B12" s="17">
        <v>2</v>
      </c>
      <c r="C12" s="165" t="s">
        <v>138</v>
      </c>
      <c r="D12" s="179"/>
      <c r="E12" s="179"/>
      <c r="F12" s="179"/>
      <c r="G12" s="179"/>
      <c r="H12" s="122"/>
      <c r="I12" s="19" t="s">
        <v>9</v>
      </c>
    </row>
    <row r="13" spans="2:10" s="11" customFormat="1" ht="52.5" customHeight="1" thickBot="1">
      <c r="B13" s="17">
        <v>3</v>
      </c>
      <c r="C13" s="164" t="s">
        <v>139</v>
      </c>
      <c r="D13" s="164"/>
      <c r="E13" s="164"/>
      <c r="F13" s="164"/>
      <c r="G13" s="164"/>
      <c r="H13" s="122"/>
      <c r="I13" s="18" t="s">
        <v>10</v>
      </c>
    </row>
    <row r="14" spans="2:10" s="11" customFormat="1" ht="52.5" customHeight="1" thickBot="1">
      <c r="B14" s="17">
        <v>4</v>
      </c>
      <c r="C14" s="164" t="s">
        <v>11</v>
      </c>
      <c r="D14" s="164"/>
      <c r="E14" s="164"/>
      <c r="F14" s="164"/>
      <c r="G14" s="164"/>
      <c r="H14" s="122"/>
      <c r="I14" s="18" t="s">
        <v>10</v>
      </c>
    </row>
    <row r="15" spans="2:10" s="11" customFormat="1" ht="52.5" customHeight="1" thickBot="1">
      <c r="B15" s="17">
        <v>5</v>
      </c>
      <c r="C15" s="164" t="s">
        <v>12</v>
      </c>
      <c r="D15" s="164"/>
      <c r="E15" s="164"/>
      <c r="F15" s="164"/>
      <c r="G15" s="164"/>
      <c r="H15" s="122"/>
      <c r="I15" s="18" t="s">
        <v>10</v>
      </c>
    </row>
    <row r="16" spans="2:10" s="11" customFormat="1" ht="52.5" customHeight="1" thickBot="1">
      <c r="B16" s="17">
        <v>7</v>
      </c>
      <c r="C16" s="164" t="s">
        <v>140</v>
      </c>
      <c r="D16" s="164"/>
      <c r="E16" s="164"/>
      <c r="F16" s="164"/>
      <c r="G16" s="164"/>
      <c r="H16" s="122"/>
      <c r="I16" s="18" t="s">
        <v>10</v>
      </c>
    </row>
    <row r="17" spans="1:15" s="11" customFormat="1" ht="52.5" customHeight="1" thickBot="1">
      <c r="B17" s="17">
        <v>7</v>
      </c>
      <c r="C17" s="165" t="s">
        <v>13</v>
      </c>
      <c r="D17" s="165"/>
      <c r="E17" s="165"/>
      <c r="F17" s="165"/>
      <c r="G17" s="165"/>
      <c r="H17" s="122"/>
      <c r="I17" s="19" t="s">
        <v>141</v>
      </c>
    </row>
    <row r="18" spans="1:15" s="11" customFormat="1" ht="89.25" customHeight="1" thickBot="1">
      <c r="B18" s="180">
        <v>8</v>
      </c>
      <c r="C18" s="182" t="s">
        <v>14</v>
      </c>
      <c r="D18" s="183"/>
      <c r="E18" s="183"/>
      <c r="F18" s="183"/>
      <c r="G18" s="184"/>
      <c r="H18" s="122"/>
      <c r="I18" s="20" t="s">
        <v>15</v>
      </c>
    </row>
    <row r="19" spans="1:15" s="11" customFormat="1" ht="92.1" customHeight="1" thickBot="1">
      <c r="B19" s="181"/>
      <c r="C19" s="171" t="s">
        <v>146</v>
      </c>
      <c r="D19" s="172"/>
      <c r="E19" s="172"/>
      <c r="F19" s="172"/>
      <c r="G19" s="173"/>
      <c r="H19" s="122"/>
      <c r="I19" s="20" t="s">
        <v>16</v>
      </c>
    </row>
    <row r="20" spans="1:15" s="11" customFormat="1" ht="52.5" customHeight="1" thickBot="1">
      <c r="B20" s="17">
        <v>9</v>
      </c>
      <c r="C20" s="186" t="s">
        <v>119</v>
      </c>
      <c r="D20" s="187"/>
      <c r="E20" s="187"/>
      <c r="F20" s="187"/>
      <c r="G20" s="188"/>
      <c r="H20" s="122"/>
      <c r="I20" s="19" t="s">
        <v>124</v>
      </c>
    </row>
    <row r="21" spans="1:15" s="11" customFormat="1" ht="52.5" customHeight="1" thickBot="1">
      <c r="B21" s="17">
        <v>10</v>
      </c>
      <c r="C21" s="165" t="s">
        <v>17</v>
      </c>
      <c r="D21" s="165"/>
      <c r="E21" s="165"/>
      <c r="F21" s="165"/>
      <c r="G21" s="165"/>
      <c r="H21" s="122"/>
      <c r="I21" s="18"/>
    </row>
    <row r="22" spans="1:15" s="11" customFormat="1" ht="52.5" customHeight="1" thickBot="1">
      <c r="B22" s="17">
        <v>11</v>
      </c>
      <c r="C22" s="186" t="s">
        <v>18</v>
      </c>
      <c r="D22" s="187"/>
      <c r="E22" s="187"/>
      <c r="F22" s="187"/>
      <c r="G22" s="188"/>
      <c r="H22" s="122"/>
      <c r="I22" s="18"/>
    </row>
    <row r="23" spans="1:15" ht="25.5" customHeight="1">
      <c r="B23" s="3" t="s">
        <v>19</v>
      </c>
      <c r="C23" s="11"/>
      <c r="D23" s="11"/>
      <c r="E23" s="11"/>
      <c r="F23" s="11"/>
      <c r="G23" s="11"/>
      <c r="H23" s="11"/>
    </row>
    <row r="24" spans="1:15" ht="25.5" customHeight="1">
      <c r="B24" s="3"/>
      <c r="C24" s="11"/>
      <c r="D24" s="11"/>
      <c r="E24" s="11"/>
      <c r="F24" s="11"/>
      <c r="G24" s="11"/>
      <c r="H24" s="11"/>
    </row>
    <row r="25" spans="1:15" ht="14.45" customHeight="1">
      <c r="B25" s="3"/>
      <c r="C25" s="11"/>
      <c r="D25" s="11"/>
      <c r="E25" s="11"/>
      <c r="F25" s="11"/>
      <c r="G25" s="11"/>
      <c r="H25" s="11"/>
    </row>
    <row r="26" spans="1:15" s="11" customFormat="1" ht="24" customHeight="1" thickBot="1">
      <c r="A26" s="73" t="s">
        <v>135</v>
      </c>
      <c r="B26" s="73"/>
      <c r="C26" s="74"/>
      <c r="D26" s="74"/>
      <c r="E26" s="74"/>
      <c r="F26" s="74"/>
      <c r="J26" s="21"/>
      <c r="K26" s="16"/>
      <c r="L26" s="16"/>
      <c r="M26" s="16"/>
    </row>
    <row r="27" spans="1:15" s="11" customFormat="1" ht="27.6" customHeight="1" thickBot="1">
      <c r="B27" s="75"/>
      <c r="C27" s="77" t="s">
        <v>20</v>
      </c>
      <c r="J27" s="21"/>
      <c r="K27" s="16"/>
      <c r="L27" s="16"/>
      <c r="M27" s="16"/>
    </row>
    <row r="28" spans="1:15" s="11" customFormat="1" ht="9" customHeight="1" thickBot="1">
      <c r="B28" s="6"/>
      <c r="J28" s="21"/>
      <c r="K28" s="16"/>
      <c r="L28" s="16"/>
      <c r="M28" s="16"/>
    </row>
    <row r="29" spans="1:15" ht="29.45" customHeight="1" thickBot="1">
      <c r="B29" s="75"/>
      <c r="C29" s="11" t="s">
        <v>21</v>
      </c>
      <c r="D29" s="11"/>
      <c r="E29" s="11"/>
      <c r="F29" s="11"/>
      <c r="G29" s="11"/>
      <c r="H29" s="11"/>
      <c r="J29" s="21"/>
      <c r="K29" s="16"/>
      <c r="L29" s="16"/>
      <c r="M29" s="16"/>
    </row>
    <row r="30" spans="1:15" s="26" customFormat="1" ht="15.75" customHeight="1">
      <c r="B30" s="3"/>
      <c r="C30" s="11"/>
      <c r="D30" s="11"/>
      <c r="E30" s="11"/>
      <c r="F30" s="11"/>
      <c r="G30" s="22"/>
      <c r="H30" s="23"/>
      <c r="J30" s="24"/>
      <c r="K30" s="25"/>
      <c r="L30" s="25"/>
      <c r="M30" s="25"/>
    </row>
    <row r="31" spans="1:15" s="26" customFormat="1" ht="24" customHeight="1" thickBot="1">
      <c r="A31" s="174" t="s">
        <v>126</v>
      </c>
      <c r="B31" s="174"/>
      <c r="C31" s="174"/>
      <c r="D31" s="174"/>
      <c r="E31" s="174"/>
      <c r="F31" s="174"/>
      <c r="G31" s="174"/>
      <c r="H31" s="174"/>
      <c r="I31" s="174"/>
      <c r="J31" s="81"/>
      <c r="K31" s="76"/>
      <c r="L31" s="76"/>
      <c r="M31" s="76"/>
      <c r="N31" s="25"/>
    </row>
    <row r="32" spans="1:15" s="26" customFormat="1" ht="28.15" customHeight="1" thickBot="1">
      <c r="A32" s="107" t="s">
        <v>127</v>
      </c>
      <c r="B32" s="75"/>
      <c r="C32" s="77" t="s">
        <v>128</v>
      </c>
      <c r="D32" s="77"/>
      <c r="E32" s="11"/>
      <c r="F32" s="11"/>
      <c r="G32" s="11"/>
      <c r="H32" s="22"/>
      <c r="J32" s="6"/>
      <c r="K32" s="16"/>
      <c r="L32" s="16"/>
      <c r="M32" s="16"/>
      <c r="N32" s="11"/>
      <c r="O32" s="70"/>
    </row>
    <row r="33" spans="1:14" s="26" customFormat="1" ht="34.5" customHeight="1" thickBot="1">
      <c r="A33" s="78"/>
      <c r="B33" s="3" t="s">
        <v>129</v>
      </c>
      <c r="C33" s="79" t="s">
        <v>130</v>
      </c>
      <c r="D33" s="77"/>
      <c r="E33" s="11"/>
      <c r="F33" s="11"/>
      <c r="G33" s="11"/>
      <c r="H33" s="22"/>
      <c r="J33" s="6"/>
      <c r="K33" s="16"/>
      <c r="L33" s="16"/>
      <c r="M33" s="16"/>
      <c r="N33" s="16"/>
    </row>
    <row r="34" spans="1:14" s="26" customFormat="1" ht="31.15" customHeight="1" thickBot="1">
      <c r="A34" s="107" t="s">
        <v>131</v>
      </c>
      <c r="B34" s="75"/>
      <c r="C34" s="77" t="s">
        <v>132</v>
      </c>
      <c r="D34" s="77"/>
      <c r="E34" s="11"/>
      <c r="F34" s="11"/>
      <c r="G34" s="11"/>
      <c r="H34" s="22"/>
      <c r="J34" s="6"/>
      <c r="K34" s="16"/>
      <c r="L34" s="16"/>
      <c r="M34" s="16"/>
      <c r="N34" s="16"/>
    </row>
    <row r="35" spans="1:14" s="26" customFormat="1" ht="12" customHeight="1" thickBot="1">
      <c r="A35" s="78"/>
      <c r="B35" s="3"/>
      <c r="C35" s="11"/>
      <c r="D35" s="11"/>
      <c r="E35" s="11"/>
      <c r="F35" s="11"/>
      <c r="G35" s="11"/>
      <c r="H35" s="22"/>
      <c r="J35" s="6"/>
      <c r="K35" s="16"/>
      <c r="L35" s="16"/>
      <c r="M35" s="16"/>
      <c r="N35" s="16"/>
    </row>
    <row r="36" spans="1:14" s="26" customFormat="1" ht="30" customHeight="1" thickBot="1">
      <c r="A36" s="107" t="s">
        <v>133</v>
      </c>
      <c r="B36" s="75"/>
      <c r="C36" s="77" t="s">
        <v>134</v>
      </c>
      <c r="D36" s="77"/>
      <c r="E36" s="11"/>
      <c r="F36" s="11"/>
      <c r="G36" s="11"/>
      <c r="H36" s="22"/>
      <c r="J36" s="82"/>
      <c r="K36" s="6"/>
      <c r="L36" s="6"/>
      <c r="M36" s="16"/>
      <c r="N36" s="16"/>
    </row>
    <row r="37" spans="1:14" ht="7.9" customHeight="1">
      <c r="B37" s="2"/>
      <c r="C37" s="80"/>
      <c r="D37" s="77"/>
      <c r="E37" s="77"/>
      <c r="F37" s="77"/>
      <c r="G37" s="77"/>
      <c r="H37" s="77"/>
      <c r="I37" s="77"/>
      <c r="J37" s="77"/>
      <c r="K37" s="80"/>
      <c r="L37" s="77"/>
      <c r="M37" s="16"/>
      <c r="N37" s="16"/>
    </row>
    <row r="38" spans="1:14" ht="19.5">
      <c r="B38" s="6"/>
      <c r="C38" s="11"/>
      <c r="D38" s="11"/>
      <c r="E38" s="11"/>
      <c r="F38" s="11"/>
      <c r="G38" s="11"/>
      <c r="H38" s="11"/>
      <c r="I38" s="21"/>
      <c r="J38" s="16"/>
      <c r="K38" s="16"/>
      <c r="L38" s="16"/>
    </row>
    <row r="39" spans="1:14" ht="16.5">
      <c r="B39" s="21"/>
      <c r="C39" s="16"/>
      <c r="D39" s="16"/>
      <c r="E39" s="16"/>
      <c r="F39" s="16"/>
      <c r="G39" s="16"/>
      <c r="H39" s="16"/>
      <c r="I39" s="21"/>
      <c r="J39" s="16"/>
      <c r="K39" s="16"/>
      <c r="L39" s="16"/>
    </row>
    <row r="42" spans="1:14" hidden="1"/>
    <row r="43" spans="1:14" hidden="1">
      <c r="D43" s="1" t="s">
        <v>118</v>
      </c>
    </row>
    <row r="44" spans="1:14" ht="19.5" hidden="1">
      <c r="D44" s="65" t="s">
        <v>120</v>
      </c>
    </row>
    <row r="45" spans="1:14" ht="19.5" hidden="1">
      <c r="C45" s="69"/>
      <c r="D45" s="68" t="s">
        <v>121</v>
      </c>
    </row>
    <row r="46" spans="1:14" ht="18.75" hidden="1">
      <c r="C46" s="69"/>
      <c r="D46" s="66" t="s">
        <v>123</v>
      </c>
    </row>
    <row r="47" spans="1:14" ht="18.75" hidden="1">
      <c r="C47" s="69"/>
      <c r="D47" s="67" t="s">
        <v>122</v>
      </c>
    </row>
    <row r="52" spans="4:4" ht="19.5">
      <c r="D52" s="70"/>
    </row>
    <row r="53" spans="4:4" ht="19.5">
      <c r="D53" s="70"/>
    </row>
    <row r="54" spans="4:4" ht="19.5">
      <c r="D54" s="70"/>
    </row>
    <row r="55" spans="4:4" ht="19.5">
      <c r="D55" s="70"/>
    </row>
    <row r="56" spans="4:4" ht="19.5">
      <c r="D56" s="70"/>
    </row>
    <row r="57" spans="4:4" ht="19.5">
      <c r="D57" s="70"/>
    </row>
    <row r="58" spans="4:4" ht="19.5">
      <c r="D58" s="70"/>
    </row>
    <row r="59" spans="4:4" ht="19.5">
      <c r="D59" s="70"/>
    </row>
    <row r="60" spans="4:4" ht="19.5">
      <c r="D60" s="70"/>
    </row>
    <row r="61" spans="4:4" ht="19.5">
      <c r="D61" s="70"/>
    </row>
    <row r="62" spans="4:4" ht="19.5">
      <c r="D62" s="70"/>
    </row>
    <row r="63" spans="4:4" ht="19.5">
      <c r="D63" s="70"/>
    </row>
    <row r="64" spans="4:4" ht="19.5">
      <c r="D64" s="70"/>
    </row>
    <row r="65" spans="4:4" ht="19.5">
      <c r="D65" s="70"/>
    </row>
    <row r="66" spans="4:4" ht="19.5">
      <c r="D66" s="70"/>
    </row>
    <row r="67" spans="4:4" ht="19.5">
      <c r="D67" s="70"/>
    </row>
    <row r="70" spans="4:4" ht="19.5">
      <c r="D70" s="70"/>
    </row>
  </sheetData>
  <sheetProtection algorithmName="SHA-512" hashValue="A1CEHcm/yTe2ediVq0tSZ1JbWUJSOVMRkdQocuC4rqrcFw4hPDXs6YIAfzrlUmvdp3bLmzwhDlfjIPgiQGmg5w==" saltValue="fXxA2oIeP8gSFGltyQV+Wg==" spinCount="100000" sheet="1" objects="1" scenarios="1"/>
  <mergeCells count="24">
    <mergeCell ref="C19:G19"/>
    <mergeCell ref="A31:I31"/>
    <mergeCell ref="H9:H10"/>
    <mergeCell ref="I9:I10"/>
    <mergeCell ref="C11:G11"/>
    <mergeCell ref="C12:G12"/>
    <mergeCell ref="B18:B19"/>
    <mergeCell ref="C18:G18"/>
    <mergeCell ref="B9:B10"/>
    <mergeCell ref="C9:G10"/>
    <mergeCell ref="C20:G20"/>
    <mergeCell ref="C21:G21"/>
    <mergeCell ref="C22:G22"/>
    <mergeCell ref="C13:G13"/>
    <mergeCell ref="C14:G14"/>
    <mergeCell ref="C15:G15"/>
    <mergeCell ref="C16:G16"/>
    <mergeCell ref="C17:G17"/>
    <mergeCell ref="B2:I3"/>
    <mergeCell ref="D5:E5"/>
    <mergeCell ref="D6:E6"/>
    <mergeCell ref="G6:I6"/>
    <mergeCell ref="D7:E7"/>
    <mergeCell ref="G7:I7"/>
  </mergeCells>
  <phoneticPr fontId="6"/>
  <dataValidations count="5">
    <dataValidation type="list" allowBlank="1" showInputMessage="1" showErrorMessage="1" sqref="H11:H22" xr:uid="{00000000-0002-0000-0000-000000000000}">
      <formula1>"✓,　,"</formula1>
    </dataValidation>
    <dataValidation type="list" allowBlank="1" showInputMessage="1" showErrorMessage="1" sqref="D7:E7" xr:uid="{00000000-0002-0000-0000-000001000000}">
      <formula1>$D$44:$D$47</formula1>
    </dataValidation>
    <dataValidation type="list" allowBlank="1" showInputMessage="1" showErrorMessage="1" sqref="B32 B34 B36 B27 B29" xr:uid="{B0E3F713-B567-4E02-AF44-B34DFD17C2EC}">
      <formula1>"✓"</formula1>
    </dataValidation>
    <dataValidation type="textLength" operator="equal" allowBlank="1" showInputMessage="1" showErrorMessage="1" prompt="13からはじまる10桁の番号です。" sqref="G7:I7" xr:uid="{FE146C16-1B13-4BE7-80FD-4716F0EBE2AA}">
      <formula1>10</formula1>
    </dataValidation>
    <dataValidation imeMode="on" allowBlank="1" showInputMessage="1" showErrorMessage="1" sqref="D5:E6 G6:I6" xr:uid="{4FC9B6FF-ABFB-466E-97CC-5BED4A0F4FF1}"/>
  </dataValidations>
  <pageMargins left="0.62992125984251968" right="0.19685039370078741" top="0.98425196850393704" bottom="0.51181102362204722" header="1.299212598425197" footer="0.51181102362204722"/>
  <pageSetup paperSize="9" scale="52"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4">
              <controlPr defaultSize="0" autoFill="0" autoLine="0" autoPict="0">
                <anchor moveWithCells="1" sizeWithCells="1">
                  <from>
                    <xdr:col>2</xdr:col>
                    <xdr:colOff>371475</xdr:colOff>
                    <xdr:row>30</xdr:row>
                    <xdr:rowOff>161925</xdr:rowOff>
                  </from>
                  <to>
                    <xdr:col>3</xdr:col>
                    <xdr:colOff>57150</xdr:colOff>
                    <xdr:row>32</xdr:row>
                    <xdr:rowOff>76200</xdr:rowOff>
                  </to>
                </anchor>
              </controlPr>
            </control>
          </mc:Choice>
        </mc:AlternateContent>
        <mc:AlternateContent xmlns:mc="http://schemas.openxmlformats.org/markup-compatibility/2006">
          <mc:Choice Requires="x14">
            <control shapeId="1041" r:id="rId5" name="Check Box 1">
              <controlPr defaultSize="0" autoFill="0" autoLine="0" autoPict="0">
                <anchor moveWithCells="1">
                  <from>
                    <xdr:col>2</xdr:col>
                    <xdr:colOff>171450</xdr:colOff>
                    <xdr:row>31</xdr:row>
                    <xdr:rowOff>0</xdr:rowOff>
                  </from>
                  <to>
                    <xdr:col>2</xdr:col>
                    <xdr:colOff>476250</xdr:colOff>
                    <xdr:row>32</xdr:row>
                    <xdr:rowOff>19050</xdr:rowOff>
                  </to>
                </anchor>
              </controlPr>
            </control>
          </mc:Choice>
        </mc:AlternateContent>
        <mc:AlternateContent xmlns:mc="http://schemas.openxmlformats.org/markup-compatibility/2006">
          <mc:Choice Requires="x14">
            <control shapeId="1042" r:id="rId6" name="Check Box 13">
              <controlPr defaultSize="0" autoFill="0" autoLine="0" autoPict="0">
                <anchor moveWithCells="1" sizeWithCells="1">
                  <from>
                    <xdr:col>2</xdr:col>
                    <xdr:colOff>381000</xdr:colOff>
                    <xdr:row>30</xdr:row>
                    <xdr:rowOff>285750</xdr:rowOff>
                  </from>
                  <to>
                    <xdr:col>3</xdr:col>
                    <xdr:colOff>66675</xdr:colOff>
                    <xdr:row>32</xdr:row>
                    <xdr:rowOff>95250</xdr:rowOff>
                  </to>
                </anchor>
              </controlPr>
            </control>
          </mc:Choice>
        </mc:AlternateContent>
        <mc:AlternateContent xmlns:mc="http://schemas.openxmlformats.org/markup-compatibility/2006">
          <mc:Choice Requires="x14">
            <control shapeId="1043" r:id="rId7" name="Check Box 2">
              <controlPr defaultSize="0" autoFill="0" autoLine="0" autoPict="0">
                <anchor moveWithCells="1">
                  <from>
                    <xdr:col>2</xdr:col>
                    <xdr:colOff>0</xdr:colOff>
                    <xdr:row>32</xdr:row>
                    <xdr:rowOff>38100</xdr:rowOff>
                  </from>
                  <to>
                    <xdr:col>2</xdr:col>
                    <xdr:colOff>342900</xdr:colOff>
                    <xdr:row>33</xdr:row>
                    <xdr:rowOff>57150</xdr:rowOff>
                  </to>
                </anchor>
              </controlPr>
            </control>
          </mc:Choice>
        </mc:AlternateContent>
        <mc:AlternateContent xmlns:mc="http://schemas.openxmlformats.org/markup-compatibility/2006">
          <mc:Choice Requires="x14">
            <control shapeId="1044" r:id="rId8" name="Check Box 14">
              <controlPr defaultSize="0" autoFill="0" autoLine="0" autoPict="0">
                <anchor moveWithCells="1" sizeWithCells="1">
                  <from>
                    <xdr:col>2</xdr:col>
                    <xdr:colOff>371475</xdr:colOff>
                    <xdr:row>32</xdr:row>
                    <xdr:rowOff>161925</xdr:rowOff>
                  </from>
                  <to>
                    <xdr:col>3</xdr:col>
                    <xdr:colOff>57150</xdr:colOff>
                    <xdr:row>34</xdr:row>
                    <xdr:rowOff>76200</xdr:rowOff>
                  </to>
                </anchor>
              </controlPr>
            </control>
          </mc:Choice>
        </mc:AlternateContent>
        <mc:AlternateContent xmlns:mc="http://schemas.openxmlformats.org/markup-compatibility/2006">
          <mc:Choice Requires="x14">
            <control shapeId="1045" r:id="rId9" name="Check Box 1">
              <controlPr defaultSize="0" autoFill="0" autoLine="0" autoPict="0">
                <anchor moveWithCells="1">
                  <from>
                    <xdr:col>2</xdr:col>
                    <xdr:colOff>171450</xdr:colOff>
                    <xdr:row>33</xdr:row>
                    <xdr:rowOff>0</xdr:rowOff>
                  </from>
                  <to>
                    <xdr:col>2</xdr:col>
                    <xdr:colOff>476250</xdr:colOff>
                    <xdr:row>33</xdr:row>
                    <xdr:rowOff>371475</xdr:rowOff>
                  </to>
                </anchor>
              </controlPr>
            </control>
          </mc:Choice>
        </mc:AlternateContent>
        <mc:AlternateContent xmlns:mc="http://schemas.openxmlformats.org/markup-compatibility/2006">
          <mc:Choice Requires="x14">
            <control shapeId="1046" r:id="rId10" name="Check Box 13">
              <controlPr defaultSize="0" autoFill="0" autoLine="0" autoPict="0">
                <anchor moveWithCells="1" sizeWithCells="1">
                  <from>
                    <xdr:col>2</xdr:col>
                    <xdr:colOff>381000</xdr:colOff>
                    <xdr:row>32</xdr:row>
                    <xdr:rowOff>285750</xdr:rowOff>
                  </from>
                  <to>
                    <xdr:col>3</xdr:col>
                    <xdr:colOff>66675</xdr:colOff>
                    <xdr:row>34</xdr:row>
                    <xdr:rowOff>95250</xdr:rowOff>
                  </to>
                </anchor>
              </controlPr>
            </control>
          </mc:Choice>
        </mc:AlternateContent>
        <mc:AlternateContent xmlns:mc="http://schemas.openxmlformats.org/markup-compatibility/2006">
          <mc:Choice Requires="x14">
            <control shapeId="1047" r:id="rId11" name="Check Box 2">
              <controlPr defaultSize="0" autoFill="0" autoLine="0" autoPict="0">
                <anchor moveWithCells="1">
                  <from>
                    <xdr:col>2</xdr:col>
                    <xdr:colOff>0</xdr:colOff>
                    <xdr:row>34</xdr:row>
                    <xdr:rowOff>38100</xdr:rowOff>
                  </from>
                  <to>
                    <xdr:col>2</xdr:col>
                    <xdr:colOff>342900</xdr:colOff>
                    <xdr:row>36</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sizeWithCells="1">
                  <from>
                    <xdr:col>2</xdr:col>
                    <xdr:colOff>371475</xdr:colOff>
                    <xdr:row>34</xdr:row>
                    <xdr:rowOff>161925</xdr:rowOff>
                  </from>
                  <to>
                    <xdr:col>3</xdr:col>
                    <xdr:colOff>57150</xdr:colOff>
                    <xdr:row>36</xdr:row>
                    <xdr:rowOff>76200</xdr:rowOff>
                  </to>
                </anchor>
              </controlPr>
            </control>
          </mc:Choice>
        </mc:AlternateContent>
        <mc:AlternateContent xmlns:mc="http://schemas.openxmlformats.org/markup-compatibility/2006">
          <mc:Choice Requires="x14">
            <control shapeId="1049" r:id="rId13" name="Check Box 13">
              <controlPr defaultSize="0" autoFill="0" autoLine="0" autoPict="0">
                <anchor moveWithCells="1" sizeWithCells="1">
                  <from>
                    <xdr:col>2</xdr:col>
                    <xdr:colOff>381000</xdr:colOff>
                    <xdr:row>34</xdr:row>
                    <xdr:rowOff>285750</xdr:rowOff>
                  </from>
                  <to>
                    <xdr:col>3</xdr:col>
                    <xdr:colOff>66675</xdr:colOff>
                    <xdr:row>36</xdr:row>
                    <xdr:rowOff>95250</xdr:rowOff>
                  </to>
                </anchor>
              </controlPr>
            </control>
          </mc:Choice>
        </mc:AlternateContent>
        <mc:AlternateContent xmlns:mc="http://schemas.openxmlformats.org/markup-compatibility/2006">
          <mc:Choice Requires="x14">
            <control shapeId="1050" r:id="rId14" name="Check Box 2">
              <controlPr defaultSize="0" autoFill="0" autoLine="0" autoPict="0">
                <anchor moveWithCells="1">
                  <from>
                    <xdr:col>2</xdr:col>
                    <xdr:colOff>0</xdr:colOff>
                    <xdr:row>30</xdr:row>
                    <xdr:rowOff>38100</xdr:rowOff>
                  </from>
                  <to>
                    <xdr:col>2</xdr:col>
                    <xdr:colOff>342900</xdr:colOff>
                    <xdr:row>31</xdr:row>
                    <xdr:rowOff>238125</xdr:rowOff>
                  </to>
                </anchor>
              </controlPr>
            </control>
          </mc:Choice>
        </mc:AlternateContent>
        <mc:AlternateContent xmlns:mc="http://schemas.openxmlformats.org/markup-compatibility/2006">
          <mc:Choice Requires="x14">
            <control shapeId="1051" r:id="rId15" name="Check Box 2">
              <controlPr defaultSize="0" autoFill="0" autoLine="0" autoPict="0">
                <anchor moveWithCells="1">
                  <from>
                    <xdr:col>2</xdr:col>
                    <xdr:colOff>0</xdr:colOff>
                    <xdr:row>25</xdr:row>
                    <xdr:rowOff>38100</xdr:rowOff>
                  </from>
                  <to>
                    <xdr:col>2</xdr:col>
                    <xdr:colOff>342900</xdr:colOff>
                    <xdr:row>28</xdr:row>
                    <xdr:rowOff>133350</xdr:rowOff>
                  </to>
                </anchor>
              </controlPr>
            </control>
          </mc:Choice>
        </mc:AlternateContent>
        <mc:AlternateContent xmlns:mc="http://schemas.openxmlformats.org/markup-compatibility/2006">
          <mc:Choice Requires="x14">
            <control shapeId="1052" r:id="rId16" name="Check Box 14">
              <controlPr defaultSize="0" autoFill="0" autoLine="0" autoPict="0">
                <anchor moveWithCells="1" sizeWithCells="1">
                  <from>
                    <xdr:col>2</xdr:col>
                    <xdr:colOff>371475</xdr:colOff>
                    <xdr:row>25</xdr:row>
                    <xdr:rowOff>161925</xdr:rowOff>
                  </from>
                  <to>
                    <xdr:col>3</xdr:col>
                    <xdr:colOff>57150</xdr:colOff>
                    <xdr:row>27</xdr:row>
                    <xdr:rowOff>76200</xdr:rowOff>
                  </to>
                </anchor>
              </controlPr>
            </control>
          </mc:Choice>
        </mc:AlternateContent>
        <mc:AlternateContent xmlns:mc="http://schemas.openxmlformats.org/markup-compatibility/2006">
          <mc:Choice Requires="x14">
            <control shapeId="1053" r:id="rId17" name="Check Box 1">
              <controlPr defaultSize="0" autoFill="0" autoLine="0" autoPict="0">
                <anchor moveWithCells="1">
                  <from>
                    <xdr:col>2</xdr:col>
                    <xdr:colOff>171450</xdr:colOff>
                    <xdr:row>26</xdr:row>
                    <xdr:rowOff>0</xdr:rowOff>
                  </from>
                  <to>
                    <xdr:col>2</xdr:col>
                    <xdr:colOff>476250</xdr:colOff>
                    <xdr:row>28</xdr:row>
                    <xdr:rowOff>85725</xdr:rowOff>
                  </to>
                </anchor>
              </controlPr>
            </control>
          </mc:Choice>
        </mc:AlternateContent>
        <mc:AlternateContent xmlns:mc="http://schemas.openxmlformats.org/markup-compatibility/2006">
          <mc:Choice Requires="x14">
            <control shapeId="1054" r:id="rId18" name="Check Box 13">
              <controlPr defaultSize="0" autoFill="0" autoLine="0" autoPict="0">
                <anchor moveWithCells="1" sizeWithCells="1">
                  <from>
                    <xdr:col>2</xdr:col>
                    <xdr:colOff>381000</xdr:colOff>
                    <xdr:row>25</xdr:row>
                    <xdr:rowOff>285750</xdr:rowOff>
                  </from>
                  <to>
                    <xdr:col>3</xdr:col>
                    <xdr:colOff>66675</xdr:colOff>
                    <xdr:row>27</xdr:row>
                    <xdr:rowOff>95250</xdr:rowOff>
                  </to>
                </anchor>
              </controlPr>
            </control>
          </mc:Choice>
        </mc:AlternateContent>
        <mc:AlternateContent xmlns:mc="http://schemas.openxmlformats.org/markup-compatibility/2006">
          <mc:Choice Requires="x14">
            <control shapeId="1055" r:id="rId19" name="Check Box 2">
              <controlPr defaultSize="0" autoFill="0" autoLine="0" autoPict="0">
                <anchor moveWithCells="1">
                  <from>
                    <xdr:col>2</xdr:col>
                    <xdr:colOff>0</xdr:colOff>
                    <xdr:row>27</xdr:row>
                    <xdr:rowOff>38100</xdr:rowOff>
                  </from>
                  <to>
                    <xdr:col>2</xdr:col>
                    <xdr:colOff>342900</xdr:colOff>
                    <xdr:row>30</xdr:row>
                    <xdr:rowOff>219075</xdr:rowOff>
                  </to>
                </anchor>
              </controlPr>
            </control>
          </mc:Choice>
        </mc:AlternateContent>
        <mc:AlternateContent xmlns:mc="http://schemas.openxmlformats.org/markup-compatibility/2006">
          <mc:Choice Requires="x14">
            <control shapeId="1056" r:id="rId20" name="Check Box 14">
              <controlPr defaultSize="0" autoFill="0" autoLine="0" autoPict="0">
                <anchor moveWithCells="1" sizeWithCells="1">
                  <from>
                    <xdr:col>2</xdr:col>
                    <xdr:colOff>371475</xdr:colOff>
                    <xdr:row>27</xdr:row>
                    <xdr:rowOff>161925</xdr:rowOff>
                  </from>
                  <to>
                    <xdr:col>3</xdr:col>
                    <xdr:colOff>57150</xdr:colOff>
                    <xdr:row>29</xdr:row>
                    <xdr:rowOff>0</xdr:rowOff>
                  </to>
                </anchor>
              </controlPr>
            </control>
          </mc:Choice>
        </mc:AlternateContent>
        <mc:AlternateContent xmlns:mc="http://schemas.openxmlformats.org/markup-compatibility/2006">
          <mc:Choice Requires="x14">
            <control shapeId="1057" r:id="rId21" name="Check Box 1">
              <controlPr defaultSize="0" autoFill="0" autoLine="0" autoPict="0">
                <anchor moveWithCells="1">
                  <from>
                    <xdr:col>2</xdr:col>
                    <xdr:colOff>171450</xdr:colOff>
                    <xdr:row>28</xdr:row>
                    <xdr:rowOff>0</xdr:rowOff>
                  </from>
                  <to>
                    <xdr:col>2</xdr:col>
                    <xdr:colOff>476250</xdr:colOff>
                    <xdr:row>29</xdr:row>
                    <xdr:rowOff>171450</xdr:rowOff>
                  </to>
                </anchor>
              </controlPr>
            </control>
          </mc:Choice>
        </mc:AlternateContent>
        <mc:AlternateContent xmlns:mc="http://schemas.openxmlformats.org/markup-compatibility/2006">
          <mc:Choice Requires="x14">
            <control shapeId="1058" r:id="rId22" name="Check Box 13">
              <controlPr defaultSize="0" autoFill="0" autoLine="0" autoPict="0">
                <anchor moveWithCells="1" sizeWithCells="1">
                  <from>
                    <xdr:col>2</xdr:col>
                    <xdr:colOff>381000</xdr:colOff>
                    <xdr:row>27</xdr:row>
                    <xdr:rowOff>285750</xdr:rowOff>
                  </from>
                  <to>
                    <xdr:col>3</xdr:col>
                    <xdr:colOff>66675</xdr:colOff>
                    <xdr:row>29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2:L61"/>
  <sheetViews>
    <sheetView showGridLines="0" view="pageBreakPreview" zoomScaleNormal="100" zoomScaleSheetLayoutView="100" workbookViewId="0">
      <selection activeCell="I4" sqref="I4"/>
    </sheetView>
  </sheetViews>
  <sheetFormatPr defaultColWidth="9" defaultRowHeight="13.5" customHeight="1"/>
  <cols>
    <col min="1" max="3" width="9" style="27"/>
    <col min="4" max="4" width="13.625" style="27" customWidth="1"/>
    <col min="5" max="5" width="10.625" style="27" customWidth="1"/>
    <col min="6" max="6" width="11.625" style="27" customWidth="1"/>
    <col min="7" max="7" width="6.75" style="27" customWidth="1"/>
    <col min="8" max="8" width="18.25" style="27" customWidth="1"/>
    <col min="9" max="9" width="20.875" style="27" customWidth="1"/>
    <col min="10" max="10" width="3.5" style="27" customWidth="1"/>
    <col min="11" max="16384" width="9" style="27"/>
  </cols>
  <sheetData>
    <row r="2" spans="1:10" ht="13.5" customHeight="1">
      <c r="A2" s="27" t="s">
        <v>155</v>
      </c>
    </row>
    <row r="3" spans="1:10" ht="13.5" customHeight="1">
      <c r="F3" s="204"/>
      <c r="G3" s="204"/>
      <c r="H3" s="204"/>
      <c r="I3" s="204"/>
    </row>
    <row r="4" spans="1:10" ht="13.5" customHeight="1">
      <c r="F4" s="28"/>
      <c r="G4" s="28"/>
      <c r="H4" s="28"/>
      <c r="I4" s="72" t="s">
        <v>156</v>
      </c>
    </row>
    <row r="6" spans="1:10" ht="13.5" customHeight="1">
      <c r="A6" s="27" t="s">
        <v>22</v>
      </c>
    </row>
    <row r="7" spans="1:10" ht="13.5" customHeight="1">
      <c r="C7" s="28"/>
    </row>
    <row r="8" spans="1:10" s="28" customFormat="1" ht="18.600000000000001" customHeight="1">
      <c r="E8" s="29"/>
      <c r="F8" s="29" t="s">
        <v>23</v>
      </c>
      <c r="G8" s="205"/>
      <c r="H8" s="205"/>
      <c r="I8" s="205"/>
    </row>
    <row r="9" spans="1:10" s="28" customFormat="1" ht="18.600000000000001" customHeight="1">
      <c r="E9" s="29"/>
      <c r="F9" s="29" t="s">
        <v>24</v>
      </c>
      <c r="G9" s="205"/>
      <c r="H9" s="205"/>
      <c r="I9" s="205"/>
    </row>
    <row r="10" spans="1:10" s="28" customFormat="1" ht="18.600000000000001" customHeight="1">
      <c r="E10" s="29"/>
      <c r="F10" s="29" t="s">
        <v>25</v>
      </c>
      <c r="G10" s="205"/>
      <c r="H10" s="205"/>
      <c r="I10" s="205"/>
      <c r="J10" s="30" t="s">
        <v>26</v>
      </c>
    </row>
    <row r="11" spans="1:10" s="28" customFormat="1" ht="18.600000000000001" customHeight="1">
      <c r="E11" s="29"/>
      <c r="F11" s="29" t="s">
        <v>27</v>
      </c>
      <c r="G11" s="205"/>
      <c r="H11" s="205"/>
      <c r="I11" s="205"/>
    </row>
    <row r="12" spans="1:10" s="28" customFormat="1" ht="13.5" customHeight="1">
      <c r="E12" s="29"/>
      <c r="F12" s="31"/>
      <c r="G12" s="31"/>
      <c r="H12" s="31"/>
      <c r="I12" s="30"/>
    </row>
    <row r="14" spans="1:10" ht="32.25" customHeight="1">
      <c r="A14" s="203" t="s">
        <v>142</v>
      </c>
      <c r="B14" s="203"/>
      <c r="C14" s="203"/>
      <c r="D14" s="203"/>
      <c r="E14" s="203"/>
      <c r="F14" s="203"/>
      <c r="G14" s="203"/>
      <c r="H14" s="203"/>
      <c r="I14" s="203"/>
    </row>
    <row r="17" spans="1:9" ht="21" customHeight="1">
      <c r="A17" s="27" t="s">
        <v>28</v>
      </c>
    </row>
    <row r="20" spans="1:9" ht="13.5" customHeight="1">
      <c r="A20" s="194" t="s">
        <v>29</v>
      </c>
      <c r="B20" s="194"/>
      <c r="C20" s="194"/>
      <c r="D20" s="194"/>
      <c r="E20" s="194"/>
      <c r="F20" s="194"/>
      <c r="G20" s="194"/>
      <c r="H20" s="194"/>
      <c r="I20" s="194"/>
    </row>
    <row r="23" spans="1:9" ht="13.5" customHeight="1">
      <c r="A23" s="27" t="s">
        <v>30</v>
      </c>
      <c r="C23" s="195">
        <f>'1号様式1-1'!J12</f>
        <v>0</v>
      </c>
      <c r="D23" s="195"/>
      <c r="E23" s="195"/>
      <c r="F23" s="195"/>
      <c r="G23" s="27" t="s">
        <v>31</v>
      </c>
    </row>
    <row r="24" spans="1:9" ht="13.5" customHeight="1">
      <c r="C24" s="32"/>
      <c r="D24" s="32"/>
      <c r="E24" s="32"/>
      <c r="F24" s="32"/>
    </row>
    <row r="25" spans="1:9" ht="13.5" customHeight="1">
      <c r="C25" s="32"/>
      <c r="D25" s="32"/>
      <c r="E25" s="32"/>
      <c r="F25" s="32"/>
    </row>
    <row r="26" spans="1:9" ht="13.5" customHeight="1">
      <c r="A26" s="27" t="s">
        <v>32</v>
      </c>
      <c r="C26" s="33"/>
      <c r="D26" s="33"/>
      <c r="E26" s="33"/>
      <c r="F26" s="33"/>
      <c r="G26" s="33"/>
      <c r="H26" s="33"/>
      <c r="I26" s="33"/>
    </row>
    <row r="28" spans="1:9" ht="13.5" customHeight="1">
      <c r="A28" s="27" t="s">
        <v>148</v>
      </c>
    </row>
    <row r="29" spans="1:9" ht="13.5" customHeight="1">
      <c r="A29" s="27" t="s">
        <v>33</v>
      </c>
    </row>
    <row r="31" spans="1:9" ht="13.5" customHeight="1">
      <c r="A31" s="27" t="s">
        <v>34</v>
      </c>
    </row>
    <row r="33" spans="1:9" ht="13.5" customHeight="1">
      <c r="A33" s="27" t="s">
        <v>35</v>
      </c>
    </row>
    <row r="34" spans="1:9" ht="13.5" customHeight="1">
      <c r="A34" s="34"/>
      <c r="B34" s="34"/>
      <c r="C34" s="34"/>
      <c r="D34" s="34"/>
      <c r="E34" s="34"/>
      <c r="F34" s="34"/>
      <c r="G34" s="34"/>
      <c r="H34" s="34"/>
      <c r="I34" s="35"/>
    </row>
    <row r="35" spans="1:9" ht="13.5" customHeight="1">
      <c r="A35" s="27" t="s">
        <v>149</v>
      </c>
      <c r="B35" s="35"/>
      <c r="C35" s="35"/>
      <c r="D35" s="35"/>
      <c r="E35" s="35"/>
      <c r="F35" s="35"/>
      <c r="G35" s="35"/>
      <c r="H35" s="35"/>
      <c r="I35" s="35"/>
    </row>
    <row r="36" spans="1:9" ht="10.5" customHeight="1">
      <c r="A36" s="35"/>
      <c r="B36" s="35"/>
      <c r="C36" s="35"/>
      <c r="D36" s="35"/>
      <c r="E36" s="35"/>
      <c r="F36" s="35"/>
      <c r="G36" s="35"/>
      <c r="H36" s="35"/>
      <c r="I36" s="35"/>
    </row>
    <row r="37" spans="1:9" ht="13.5" customHeight="1">
      <c r="A37" s="27" t="s">
        <v>36</v>
      </c>
    </row>
    <row r="38" spans="1:9" ht="13.5" customHeight="1">
      <c r="A38" s="27" t="s">
        <v>37</v>
      </c>
    </row>
    <row r="40" spans="1:9" ht="18" customHeight="1">
      <c r="A40" s="27" t="s">
        <v>38</v>
      </c>
    </row>
    <row r="42" spans="1:9" ht="13.5" customHeight="1">
      <c r="A42" s="27" t="s">
        <v>39</v>
      </c>
    </row>
    <row r="43" spans="1:9" ht="13.5" customHeight="1">
      <c r="A43" s="27" t="s">
        <v>40</v>
      </c>
    </row>
    <row r="44" spans="1:9" ht="13.5" customHeight="1">
      <c r="A44" s="27" t="s">
        <v>41</v>
      </c>
      <c r="H44" s="83"/>
    </row>
    <row r="46" spans="1:9" ht="13.5" customHeight="1">
      <c r="A46" s="27" t="s">
        <v>42</v>
      </c>
    </row>
    <row r="48" spans="1:9" ht="13.5" customHeight="1">
      <c r="A48" s="27" t="s">
        <v>43</v>
      </c>
    </row>
    <row r="50" spans="1:12" ht="13.5" customHeight="1">
      <c r="A50" s="27" t="s">
        <v>44</v>
      </c>
    </row>
    <row r="51" spans="1:12" ht="28.15" customHeight="1"/>
    <row r="52" spans="1:12" ht="15" customHeight="1">
      <c r="E52" s="196" t="s">
        <v>45</v>
      </c>
      <c r="F52" s="191" t="s">
        <v>46</v>
      </c>
      <c r="G52" s="84" t="s">
        <v>47</v>
      </c>
      <c r="H52" s="201"/>
      <c r="I52" s="202"/>
    </row>
    <row r="53" spans="1:12" ht="20.25" customHeight="1">
      <c r="E53" s="196"/>
      <c r="F53" s="191"/>
      <c r="G53" s="192"/>
      <c r="H53" s="192"/>
      <c r="I53" s="192"/>
    </row>
    <row r="54" spans="1:12" ht="20.25" customHeight="1">
      <c r="E54" s="196"/>
      <c r="F54" s="36" t="s">
        <v>48</v>
      </c>
      <c r="G54" s="193"/>
      <c r="H54" s="193"/>
      <c r="I54" s="193"/>
    </row>
    <row r="55" spans="1:12" ht="20.25" customHeight="1">
      <c r="E55" s="191" t="s">
        <v>49</v>
      </c>
      <c r="F55" s="36" t="s">
        <v>50</v>
      </c>
      <c r="G55" s="193"/>
      <c r="H55" s="193"/>
      <c r="I55" s="193"/>
    </row>
    <row r="56" spans="1:12" ht="21" customHeight="1">
      <c r="E56" s="191"/>
      <c r="F56" s="36" t="s">
        <v>51</v>
      </c>
      <c r="G56" s="197"/>
      <c r="H56" s="198"/>
      <c r="I56" s="199"/>
    </row>
    <row r="57" spans="1:12" ht="20.25" customHeight="1">
      <c r="E57" s="191"/>
      <c r="F57" s="37" t="s">
        <v>52</v>
      </c>
      <c r="G57" s="193"/>
      <c r="H57" s="193"/>
      <c r="I57" s="193"/>
      <c r="L57" s="38"/>
    </row>
    <row r="58" spans="1:12" ht="16.899999999999999" customHeight="1">
      <c r="E58" s="191"/>
      <c r="F58" s="39" t="s">
        <v>53</v>
      </c>
      <c r="G58" s="200"/>
      <c r="H58" s="200"/>
      <c r="I58" s="200"/>
      <c r="L58" s="189"/>
    </row>
    <row r="59" spans="1:12" ht="16.149999999999999" customHeight="1">
      <c r="E59" s="191"/>
      <c r="F59" s="190" t="s">
        <v>54</v>
      </c>
      <c r="G59" s="192"/>
      <c r="H59" s="192"/>
      <c r="I59" s="192"/>
      <c r="L59" s="189"/>
    </row>
    <row r="60" spans="1:12" ht="13.5" customHeight="1">
      <c r="E60" s="191"/>
      <c r="F60" s="191"/>
      <c r="G60" s="193"/>
      <c r="H60" s="193"/>
      <c r="I60" s="193"/>
    </row>
    <row r="61" spans="1:12" ht="6.6" customHeight="1"/>
  </sheetData>
  <sheetProtection algorithmName="SHA-512" hashValue="mupLuyQ6MB95fAJhMG3hBaMxylI5qdx8vnRqoXOQijnGYuONSZfChsTMX5EXDUJ6+kqvnnqyjFfmwPh9UuCqsw==" saltValue="d5jvdXcw62Cc1ll0YoEWqw==" spinCount="100000" sheet="1" objects="1" scenarios="1"/>
  <mergeCells count="21">
    <mergeCell ref="A14:I14"/>
    <mergeCell ref="F3:I3"/>
    <mergeCell ref="G8:I8"/>
    <mergeCell ref="G9:I9"/>
    <mergeCell ref="G10:I10"/>
    <mergeCell ref="G11:I11"/>
    <mergeCell ref="L58:L59"/>
    <mergeCell ref="F59:F60"/>
    <mergeCell ref="G59:I60"/>
    <mergeCell ref="A20:I20"/>
    <mergeCell ref="C23:F23"/>
    <mergeCell ref="E52:E54"/>
    <mergeCell ref="F52:F53"/>
    <mergeCell ref="G53:I53"/>
    <mergeCell ref="G54:I54"/>
    <mergeCell ref="E55:E60"/>
    <mergeCell ref="G55:I55"/>
    <mergeCell ref="G56:I56"/>
    <mergeCell ref="G57:I57"/>
    <mergeCell ref="G58:I58"/>
    <mergeCell ref="H52:I52"/>
  </mergeCells>
  <phoneticPr fontId="6"/>
  <dataValidations xWindow="807" yWindow="773" count="6">
    <dataValidation imeMode="halfAlpha" allowBlank="1" showInputMessage="1" showErrorMessage="1" sqref="G57:I57" xr:uid="{00000000-0002-0000-0100-000000000000}"/>
    <dataValidation imeMode="hiragana" allowBlank="1" showInputMessage="1" showErrorMessage="1" sqref="G58:I58" xr:uid="{00000000-0002-0000-0100-000001000000}"/>
    <dataValidation imeMode="on" allowBlank="1" showInputMessage="1" showErrorMessage="1" sqref="G59:I60 G53:I53 G55:I55 G8:I8 G9:I9 G11:I11" xr:uid="{61587F0C-6273-491C-8290-0C99F8109EA8}"/>
    <dataValidation imeMode="off" allowBlank="1" showInputMessage="1" showErrorMessage="1" sqref="G56:I56 G52:H52" xr:uid="{481EC26E-9540-4672-A1FC-090EB4E55851}"/>
    <dataValidation imeMode="on" allowBlank="1" showInputMessage="1" showErrorMessage="1" prompt="法人名、事業所名等　忘れずに入力ください。" sqref="G54:I54" xr:uid="{529D81E0-0500-4A2F-B1FC-676736D743FC}"/>
    <dataValidation imeMode="on" allowBlank="1" showInputMessage="1" showErrorMessage="1" prompt="代表者職氏名　①例）代表取締役と②氏名の入力をしてください。" sqref="G10:I10" xr:uid="{226ED949-6C72-42F1-986A-823C7B28A4C9}"/>
  </dataValidations>
  <pageMargins left="0.62992125984251968" right="0.19685039370078741" top="0.98425196850393704" bottom="0.51181102362204722" header="1.299212598425197" footer="0.51181102362204722"/>
  <pageSetup paperSize="9" scale="8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K28"/>
  <sheetViews>
    <sheetView showGridLines="0" view="pageBreakPreview" topLeftCell="A7" zoomScaleNormal="75" zoomScaleSheetLayoutView="100" workbookViewId="0">
      <selection activeCell="G12" sqref="G12:G14"/>
    </sheetView>
  </sheetViews>
  <sheetFormatPr defaultRowHeight="13.5"/>
  <cols>
    <col min="1" max="1" width="2.125" customWidth="1"/>
    <col min="2" max="2" width="26.375" customWidth="1"/>
    <col min="3" max="9" width="18" customWidth="1"/>
    <col min="10" max="10" width="20.25" customWidth="1"/>
    <col min="11" max="11" width="2" customWidth="1"/>
    <col min="12" max="30" width="6.125" customWidth="1"/>
  </cols>
  <sheetData>
    <row r="1" spans="1:11" ht="30.75" customHeight="1">
      <c r="A1" s="40"/>
      <c r="B1" s="27" t="s">
        <v>153</v>
      </c>
      <c r="C1" s="40"/>
      <c r="D1" s="40"/>
      <c r="E1" s="210"/>
      <c r="F1" s="210"/>
      <c r="G1" s="210"/>
      <c r="H1" s="40"/>
      <c r="I1" s="40"/>
      <c r="J1" s="40"/>
      <c r="K1" s="40"/>
    </row>
    <row r="2" spans="1:11" ht="24" customHeight="1">
      <c r="A2" s="40"/>
      <c r="B2" s="40"/>
      <c r="C2" s="41"/>
      <c r="D2" s="40"/>
      <c r="E2" s="40"/>
      <c r="F2" s="40"/>
      <c r="G2" s="40"/>
      <c r="H2" s="40"/>
      <c r="I2" s="40"/>
      <c r="J2" s="40"/>
      <c r="K2" s="40"/>
    </row>
    <row r="3" spans="1:11" s="40" customFormat="1" ht="28.5" customHeight="1">
      <c r="B3" s="211" t="s">
        <v>143</v>
      </c>
      <c r="C3" s="212"/>
      <c r="D3" s="212"/>
      <c r="E3" s="212"/>
      <c r="F3" s="212"/>
      <c r="G3" s="212"/>
      <c r="H3" s="212"/>
      <c r="I3" s="212"/>
      <c r="J3" s="212"/>
    </row>
    <row r="4" spans="1:11" ht="26.25" customHeight="1">
      <c r="A4" s="40"/>
      <c r="B4" s="40"/>
      <c r="C4" s="40"/>
      <c r="D4" s="42"/>
      <c r="E4" s="42"/>
      <c r="F4" s="42"/>
      <c r="G4" s="42"/>
      <c r="H4" s="42"/>
      <c r="I4" s="42"/>
      <c r="J4" s="42"/>
      <c r="K4" s="40"/>
    </row>
    <row r="5" spans="1:11" ht="36" customHeight="1">
      <c r="A5" s="40"/>
      <c r="B5" s="40"/>
      <c r="C5" s="43"/>
      <c r="D5" s="43"/>
      <c r="E5" s="43"/>
      <c r="F5" s="43"/>
      <c r="G5" s="43"/>
      <c r="H5" s="44" t="s">
        <v>55</v>
      </c>
      <c r="I5" s="213">
        <f>'1号様式1'!G8</f>
        <v>0</v>
      </c>
      <c r="J5" s="213"/>
      <c r="K5" s="40"/>
    </row>
    <row r="6" spans="1:11" ht="35.25" customHeight="1">
      <c r="A6" s="40"/>
      <c r="B6" s="40"/>
      <c r="C6" s="40"/>
      <c r="D6" s="40"/>
      <c r="E6" s="40"/>
      <c r="F6" s="40"/>
      <c r="G6" s="40"/>
      <c r="H6" s="44" t="s">
        <v>56</v>
      </c>
      <c r="I6" s="214">
        <f>'1号様式1'!G9</f>
        <v>0</v>
      </c>
      <c r="J6" s="214"/>
      <c r="K6" s="40"/>
    </row>
    <row r="7" spans="1:11" ht="35.25" customHeight="1">
      <c r="A7" s="40"/>
      <c r="B7" s="40"/>
      <c r="C7" s="40"/>
      <c r="D7" s="40"/>
      <c r="E7" s="40"/>
      <c r="F7" s="40"/>
      <c r="G7" s="40"/>
      <c r="H7" s="40"/>
      <c r="I7" s="40"/>
      <c r="J7" s="40"/>
      <c r="K7" s="40"/>
    </row>
    <row r="8" spans="1:11" ht="35.25" customHeight="1">
      <c r="A8" s="40"/>
      <c r="B8" s="40"/>
      <c r="C8" s="40"/>
      <c r="D8" s="40"/>
      <c r="E8" s="40"/>
      <c r="F8" s="40"/>
      <c r="G8" s="40"/>
      <c r="H8" s="40"/>
      <c r="I8" s="40"/>
      <c r="J8" s="40"/>
      <c r="K8" s="40"/>
    </row>
    <row r="9" spans="1:11" ht="31.5" customHeight="1">
      <c r="A9" s="40"/>
      <c r="B9" s="40"/>
      <c r="C9" s="40"/>
      <c r="D9" s="40"/>
      <c r="E9" s="40"/>
      <c r="F9" s="40"/>
      <c r="G9" s="40"/>
      <c r="H9" s="40"/>
      <c r="I9" s="45"/>
      <c r="J9" s="45"/>
      <c r="K9" s="40"/>
    </row>
    <row r="10" spans="1:11" ht="21.75" customHeight="1">
      <c r="A10" s="40"/>
      <c r="B10" s="40"/>
      <c r="C10" s="40"/>
      <c r="D10" s="40"/>
      <c r="E10" s="40"/>
      <c r="F10" s="40"/>
      <c r="G10" s="40"/>
      <c r="H10" s="40"/>
      <c r="I10" s="40"/>
      <c r="J10" s="46" t="s">
        <v>57</v>
      </c>
      <c r="K10" s="40"/>
    </row>
    <row r="11" spans="1:11" s="51" customFormat="1" ht="114" customHeight="1">
      <c r="A11" s="47"/>
      <c r="B11" s="48"/>
      <c r="C11" s="49" t="s">
        <v>58</v>
      </c>
      <c r="D11" s="49" t="s">
        <v>59</v>
      </c>
      <c r="E11" s="49" t="s">
        <v>60</v>
      </c>
      <c r="F11" s="50" t="s">
        <v>61</v>
      </c>
      <c r="G11" s="50" t="s">
        <v>62</v>
      </c>
      <c r="H11" s="49" t="s">
        <v>63</v>
      </c>
      <c r="I11" s="50" t="s">
        <v>64</v>
      </c>
      <c r="J11" s="49" t="s">
        <v>65</v>
      </c>
      <c r="K11" s="47"/>
    </row>
    <row r="12" spans="1:11" s="51" customFormat="1" ht="51.75" customHeight="1">
      <c r="A12" s="47"/>
      <c r="B12" s="52" t="s">
        <v>66</v>
      </c>
      <c r="C12" s="85">
        <f>'1号様式1-２'!AD60</f>
        <v>0</v>
      </c>
      <c r="D12" s="86">
        <f>'1号様式1-3'!H22</f>
        <v>0</v>
      </c>
      <c r="E12" s="85">
        <f>MIN(C12,D12)</f>
        <v>0</v>
      </c>
      <c r="F12" s="215">
        <f>SUM(E12:E14)</f>
        <v>0</v>
      </c>
      <c r="G12" s="215">
        <f>'1号様式1-3'!H40</f>
        <v>0</v>
      </c>
      <c r="H12" s="218">
        <f>'1号様式1-3'!K40</f>
        <v>0</v>
      </c>
      <c r="I12" s="215">
        <f>G12-H12</f>
        <v>0</v>
      </c>
      <c r="J12" s="215">
        <f>ROUNDDOWN(MIN(F12,I12),-3)</f>
        <v>0</v>
      </c>
      <c r="K12" s="47"/>
    </row>
    <row r="13" spans="1:11" s="51" customFormat="1" ht="51.75" customHeight="1">
      <c r="A13" s="47"/>
      <c r="B13" s="53" t="s">
        <v>67</v>
      </c>
      <c r="C13" s="86">
        <f>'1号様式1-２'!AI60</f>
        <v>0</v>
      </c>
      <c r="D13" s="86">
        <f>'1号様式1-3'!H28</f>
        <v>0</v>
      </c>
      <c r="E13" s="85">
        <f>MIN(C13,D13)</f>
        <v>0</v>
      </c>
      <c r="F13" s="216"/>
      <c r="G13" s="216"/>
      <c r="H13" s="219"/>
      <c r="I13" s="216"/>
      <c r="J13" s="219"/>
      <c r="K13" s="47"/>
    </row>
    <row r="14" spans="1:11" s="51" customFormat="1" ht="51.75" customHeight="1">
      <c r="A14" s="47"/>
      <c r="B14" s="53" t="s">
        <v>68</v>
      </c>
      <c r="C14" s="86">
        <f>'1号様式1-２'!AN60</f>
        <v>80000</v>
      </c>
      <c r="D14" s="86">
        <f>'1号様式1-3'!H33</f>
        <v>0</v>
      </c>
      <c r="E14" s="85">
        <f>MIN(C14,D14)</f>
        <v>0</v>
      </c>
      <c r="F14" s="217"/>
      <c r="G14" s="217"/>
      <c r="H14" s="220"/>
      <c r="I14" s="217"/>
      <c r="J14" s="220"/>
      <c r="K14" s="47"/>
    </row>
    <row r="15" spans="1:11" s="51" customFormat="1" ht="17.25" customHeight="1">
      <c r="A15" s="47"/>
      <c r="B15" s="47"/>
      <c r="C15" s="54"/>
      <c r="D15" s="54"/>
      <c r="E15" s="54"/>
      <c r="F15" s="54"/>
      <c r="G15" s="54"/>
      <c r="H15" s="55"/>
      <c r="I15" s="55"/>
      <c r="J15" s="56"/>
      <c r="K15" s="47"/>
    </row>
    <row r="16" spans="1:11" s="51" customFormat="1" ht="17.25" customHeight="1">
      <c r="A16" s="47"/>
      <c r="B16" s="40" t="s">
        <v>69</v>
      </c>
      <c r="C16" s="40"/>
      <c r="D16" s="40"/>
      <c r="E16" s="40"/>
      <c r="F16" s="40"/>
      <c r="G16" s="40"/>
      <c r="H16" s="40"/>
      <c r="I16" s="55"/>
      <c r="J16" s="56"/>
      <c r="K16" s="47"/>
    </row>
    <row r="17" spans="1:11" ht="18.75" customHeight="1">
      <c r="A17" s="40"/>
      <c r="B17" s="40" t="s">
        <v>70</v>
      </c>
      <c r="C17" s="40"/>
      <c r="D17" s="40"/>
      <c r="E17" s="40"/>
      <c r="F17" s="40"/>
      <c r="G17" s="40"/>
      <c r="H17" s="40"/>
      <c r="I17" s="40"/>
      <c r="J17" s="40"/>
      <c r="K17" s="40"/>
    </row>
    <row r="18" spans="1:11" ht="33" customHeight="1">
      <c r="A18" s="40"/>
      <c r="B18" s="206" t="s">
        <v>150</v>
      </c>
      <c r="C18" s="207"/>
      <c r="D18" s="207"/>
      <c r="E18" s="207"/>
      <c r="F18" s="207"/>
      <c r="G18" s="207"/>
      <c r="H18" s="207"/>
      <c r="I18" s="207"/>
      <c r="J18" s="40"/>
      <c r="K18" s="40"/>
    </row>
    <row r="19" spans="1:11" ht="18.75" customHeight="1"/>
    <row r="20" spans="1:11" ht="20.25" customHeight="1">
      <c r="C20" s="208"/>
      <c r="D20" s="209"/>
      <c r="E20" s="209"/>
      <c r="F20" s="209"/>
      <c r="G20" s="209"/>
      <c r="H20" s="209"/>
    </row>
    <row r="21" spans="1:11" ht="18.75" customHeight="1"/>
    <row r="22" spans="1:11" ht="18.75" customHeight="1"/>
    <row r="23" spans="1:11" ht="18.75" customHeight="1"/>
    <row r="24" spans="1:11" ht="18.75" customHeight="1"/>
    <row r="25" spans="1:11" ht="18.75" customHeight="1"/>
    <row r="26" spans="1:11" ht="18.75" customHeight="1"/>
    <row r="27" spans="1:11" ht="18.75" customHeight="1"/>
    <row r="28" spans="1:11" ht="18.75" customHeight="1"/>
  </sheetData>
  <sheetProtection algorithmName="SHA-512" hashValue="G4caE1WUQ26CqqVqxprkvKtBvAbw4wYCOT/PhvleAy42jZQ4my8EMj9q33mejDroLIIM/3nKAOGfHoEVVpgaNA==" saltValue="6wILGwXbSuObapG7CgLm1A==" spinCount="100000" sheet="1" objects="1" scenarios="1"/>
  <mergeCells count="11">
    <mergeCell ref="B18:I18"/>
    <mergeCell ref="C20:H20"/>
    <mergeCell ref="E1:G1"/>
    <mergeCell ref="B3:J3"/>
    <mergeCell ref="I5:J5"/>
    <mergeCell ref="I6:J6"/>
    <mergeCell ref="F12:F14"/>
    <mergeCell ref="G12:G14"/>
    <mergeCell ref="H12:H14"/>
    <mergeCell ref="I12:I14"/>
    <mergeCell ref="J12:J14"/>
  </mergeCells>
  <phoneticPr fontId="6"/>
  <pageMargins left="0.62992125984251968" right="0.19685039370078741" top="0.98425196850393704" bottom="0.51181102362204722" header="1.299212598425197" footer="0.51181102362204722"/>
  <pageSetup paperSize="9" scale="7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AR66"/>
  <sheetViews>
    <sheetView showGridLines="0" view="pageBreakPreview" topLeftCell="A2" zoomScale="75" zoomScaleNormal="100" zoomScaleSheetLayoutView="75" workbookViewId="0">
      <selection activeCell="D10" sqref="D10:O10"/>
    </sheetView>
  </sheetViews>
  <sheetFormatPr defaultColWidth="3.25" defaultRowHeight="21" customHeight="1"/>
  <cols>
    <col min="1" max="1" width="0.875" customWidth="1"/>
    <col min="2" max="2" width="2" customWidth="1"/>
    <col min="3" max="3" width="6.75" style="121" customWidth="1"/>
    <col min="4" max="15" width="3.125" customWidth="1"/>
    <col min="16" max="19" width="2.25" customWidth="1"/>
    <col min="20" max="20" width="5.375" customWidth="1"/>
    <col min="21" max="21" width="13.25" customWidth="1"/>
    <col min="22" max="29" width="3" customWidth="1"/>
    <col min="30" max="34" width="4.375" customWidth="1"/>
    <col min="35" max="39" width="5.375" customWidth="1"/>
    <col min="40" max="40" width="21" customWidth="1"/>
    <col min="41" max="41" width="1.625" customWidth="1"/>
  </cols>
  <sheetData>
    <row r="1" spans="1:41" ht="21" customHeight="1">
      <c r="A1" s="40"/>
      <c r="B1" s="40"/>
      <c r="C1" s="119"/>
      <c r="D1" s="40"/>
      <c r="E1" s="40"/>
      <c r="F1" s="40"/>
      <c r="G1" s="40"/>
      <c r="H1" s="40"/>
      <c r="I1" s="40"/>
      <c r="J1" s="40"/>
      <c r="K1" s="40"/>
      <c r="L1" s="40"/>
      <c r="M1" s="40"/>
      <c r="N1" s="40"/>
      <c r="O1" s="40"/>
      <c r="P1" s="40"/>
      <c r="Q1" s="40"/>
      <c r="R1" s="40"/>
      <c r="S1" s="40"/>
      <c r="T1" s="40"/>
      <c r="U1" s="40"/>
      <c r="V1" s="40"/>
      <c r="W1" s="194"/>
      <c r="X1" s="194"/>
      <c r="Y1" s="40"/>
      <c r="Z1" s="40"/>
      <c r="AA1" s="194"/>
      <c r="AB1" s="194"/>
      <c r="AC1" s="40"/>
      <c r="AD1" s="40"/>
      <c r="AE1" s="40"/>
      <c r="AF1" s="40"/>
      <c r="AG1" s="40"/>
      <c r="AH1" s="40"/>
      <c r="AI1" s="40"/>
      <c r="AJ1" s="40"/>
      <c r="AK1" s="40"/>
      <c r="AL1" s="40"/>
      <c r="AM1" s="40"/>
      <c r="AN1" s="40"/>
      <c r="AO1" s="40"/>
    </row>
    <row r="2" spans="1:41" ht="21" customHeight="1">
      <c r="A2" s="40"/>
      <c r="B2" s="118" t="s">
        <v>152</v>
      </c>
      <c r="C2" s="119"/>
      <c r="D2" s="40"/>
      <c r="E2" s="40"/>
      <c r="F2" s="40"/>
      <c r="G2" s="40"/>
      <c r="H2" s="40"/>
      <c r="I2" s="40"/>
      <c r="J2" s="40"/>
      <c r="K2" s="40"/>
      <c r="L2" s="40"/>
      <c r="M2" s="40"/>
      <c r="N2" s="40"/>
      <c r="O2" s="40"/>
      <c r="P2" s="40"/>
      <c r="Q2" s="40"/>
      <c r="R2" s="40"/>
      <c r="S2" s="40"/>
      <c r="T2" s="40"/>
      <c r="U2" s="40"/>
      <c r="V2" s="40"/>
      <c r="W2" s="194"/>
      <c r="X2" s="194"/>
      <c r="Y2" s="40"/>
      <c r="Z2" s="40"/>
      <c r="AA2" s="194"/>
      <c r="AB2" s="194"/>
      <c r="AC2" s="40"/>
      <c r="AD2" s="40"/>
      <c r="AE2" s="40"/>
      <c r="AF2" s="40"/>
      <c r="AG2" s="40"/>
      <c r="AH2" s="40"/>
      <c r="AI2" s="40"/>
      <c r="AJ2" s="40"/>
      <c r="AK2" s="40"/>
      <c r="AL2" s="40"/>
      <c r="AM2" s="40"/>
      <c r="AN2" s="40"/>
      <c r="AO2" s="40"/>
    </row>
    <row r="3" spans="1:41" ht="10.9" customHeight="1">
      <c r="A3" s="40"/>
      <c r="B3" s="40"/>
      <c r="C3" s="119"/>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row>
    <row r="4" spans="1:41" s="40" customFormat="1" ht="23.25" customHeight="1">
      <c r="A4" s="287" t="s">
        <v>71</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8"/>
      <c r="AJ4" s="288"/>
      <c r="AK4" s="288"/>
      <c r="AL4" s="288"/>
      <c r="AM4" s="288"/>
      <c r="AN4" s="288"/>
      <c r="AO4" s="288"/>
    </row>
    <row r="5" spans="1:41" ht="21" customHeight="1">
      <c r="A5" s="40"/>
      <c r="B5" s="40"/>
      <c r="C5" s="119"/>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row>
    <row r="6" spans="1:41" ht="34.9" customHeight="1">
      <c r="A6" s="40"/>
      <c r="B6" s="40"/>
      <c r="C6" s="119"/>
      <c r="D6" s="40"/>
      <c r="E6" s="40"/>
      <c r="F6" s="40"/>
      <c r="G6" s="40"/>
      <c r="H6" s="40"/>
      <c r="I6" s="40"/>
      <c r="J6" s="40"/>
      <c r="K6" s="40"/>
      <c r="L6" s="40"/>
      <c r="M6" s="40"/>
      <c r="N6" s="40"/>
      <c r="O6" s="40"/>
      <c r="P6" s="40"/>
      <c r="Q6" s="289"/>
      <c r="R6" s="289"/>
      <c r="S6" s="289"/>
      <c r="T6" s="57"/>
      <c r="U6" s="57"/>
      <c r="V6" s="57"/>
      <c r="W6" s="57"/>
      <c r="X6" s="57"/>
      <c r="Y6" s="57"/>
      <c r="Z6" s="57"/>
      <c r="AA6" s="57"/>
      <c r="AB6" s="57"/>
      <c r="AC6" s="57"/>
      <c r="AD6" s="291" t="s">
        <v>24</v>
      </c>
      <c r="AE6" s="291"/>
      <c r="AF6" s="291"/>
      <c r="AG6" s="290">
        <f>'1号様式1'!G9</f>
        <v>0</v>
      </c>
      <c r="AH6" s="290"/>
      <c r="AI6" s="290"/>
      <c r="AJ6" s="290"/>
      <c r="AK6" s="290"/>
      <c r="AL6" s="290"/>
      <c r="AM6" s="290"/>
      <c r="AN6" s="290"/>
      <c r="AO6" s="40"/>
    </row>
    <row r="7" spans="1:41" ht="13.9" customHeight="1">
      <c r="A7" s="40"/>
      <c r="B7" s="40"/>
      <c r="C7" s="119"/>
      <c r="D7" s="40"/>
      <c r="E7" s="40"/>
      <c r="F7" s="40"/>
      <c r="G7" s="40"/>
      <c r="H7" s="40"/>
      <c r="I7" s="40"/>
      <c r="J7" s="40"/>
      <c r="K7" s="40"/>
      <c r="L7" s="40"/>
      <c r="M7" s="40"/>
      <c r="N7" s="40"/>
      <c r="O7" s="40"/>
      <c r="P7" s="40"/>
      <c r="Q7" s="47"/>
      <c r="R7" s="47"/>
      <c r="S7" s="47"/>
      <c r="T7" s="57"/>
      <c r="U7" s="57"/>
      <c r="V7" s="57"/>
      <c r="W7" s="57"/>
      <c r="X7" s="57"/>
      <c r="Y7" s="57"/>
      <c r="Z7" s="57"/>
      <c r="AA7" s="57"/>
      <c r="AB7" s="57"/>
      <c r="AC7" s="57"/>
      <c r="AD7" s="57"/>
      <c r="AE7" s="57"/>
      <c r="AF7" s="57"/>
      <c r="AG7" s="57"/>
      <c r="AH7" s="58"/>
      <c r="AI7" s="59"/>
      <c r="AJ7" s="40"/>
      <c r="AK7" s="40"/>
      <c r="AL7" s="40"/>
      <c r="AM7" s="40"/>
      <c r="AN7" s="40"/>
      <c r="AO7" s="40"/>
    </row>
    <row r="8" spans="1:41" ht="23.25" customHeight="1">
      <c r="A8" s="40"/>
      <c r="B8" s="40"/>
      <c r="C8" s="119"/>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row>
    <row r="9" spans="1:41" ht="124.5" customHeight="1">
      <c r="A9" s="40"/>
      <c r="B9" s="40"/>
      <c r="C9" s="120"/>
      <c r="D9" s="236" t="s">
        <v>72</v>
      </c>
      <c r="E9" s="236"/>
      <c r="F9" s="236"/>
      <c r="G9" s="236"/>
      <c r="H9" s="236"/>
      <c r="I9" s="236"/>
      <c r="J9" s="236"/>
      <c r="K9" s="236"/>
      <c r="L9" s="236"/>
      <c r="M9" s="236"/>
      <c r="N9" s="236"/>
      <c r="O9" s="236"/>
      <c r="P9" s="236" t="s">
        <v>73</v>
      </c>
      <c r="Q9" s="236"/>
      <c r="R9" s="236"/>
      <c r="S9" s="236"/>
      <c r="T9" s="236"/>
      <c r="U9" s="60" t="s">
        <v>74</v>
      </c>
      <c r="V9" s="278" t="s">
        <v>75</v>
      </c>
      <c r="W9" s="279"/>
      <c r="X9" s="279"/>
      <c r="Y9" s="280"/>
      <c r="Z9" s="278" t="s">
        <v>76</v>
      </c>
      <c r="AA9" s="279"/>
      <c r="AB9" s="279"/>
      <c r="AC9" s="280"/>
      <c r="AD9" s="281" t="s">
        <v>77</v>
      </c>
      <c r="AE9" s="282"/>
      <c r="AF9" s="282"/>
      <c r="AG9" s="282"/>
      <c r="AH9" s="283"/>
      <c r="AI9" s="284" t="s">
        <v>78</v>
      </c>
      <c r="AJ9" s="285"/>
      <c r="AK9" s="285"/>
      <c r="AL9" s="285"/>
      <c r="AM9" s="286"/>
      <c r="AN9" s="61" t="s">
        <v>79</v>
      </c>
      <c r="AO9" s="40"/>
    </row>
    <row r="10" spans="1:41" ht="18.600000000000001" customHeight="1">
      <c r="A10" s="40"/>
      <c r="B10" s="40"/>
      <c r="C10" s="261">
        <v>1</v>
      </c>
      <c r="D10" s="246"/>
      <c r="E10" s="247"/>
      <c r="F10" s="247"/>
      <c r="G10" s="247"/>
      <c r="H10" s="247"/>
      <c r="I10" s="247"/>
      <c r="J10" s="247"/>
      <c r="K10" s="247"/>
      <c r="L10" s="247"/>
      <c r="M10" s="247"/>
      <c r="N10" s="247"/>
      <c r="O10" s="248"/>
      <c r="P10" s="249"/>
      <c r="Q10" s="250"/>
      <c r="R10" s="250"/>
      <c r="S10" s="250"/>
      <c r="T10" s="251"/>
      <c r="U10" s="255"/>
      <c r="V10" s="272"/>
      <c r="W10" s="273"/>
      <c r="X10" s="273"/>
      <c r="Y10" s="274"/>
      <c r="Z10" s="272"/>
      <c r="AA10" s="273"/>
      <c r="AB10" s="273"/>
      <c r="AC10" s="274"/>
      <c r="AD10" s="221">
        <f>ROUNDDOWN(235000*V10/12,-3)</f>
        <v>0</v>
      </c>
      <c r="AE10" s="222"/>
      <c r="AF10" s="222"/>
      <c r="AG10" s="222"/>
      <c r="AH10" s="223"/>
      <c r="AI10" s="263"/>
      <c r="AJ10" s="264"/>
      <c r="AK10" s="264"/>
      <c r="AL10" s="264"/>
      <c r="AM10" s="265"/>
      <c r="AN10" s="269"/>
      <c r="AO10" s="40"/>
    </row>
    <row r="11" spans="1:41" ht="18.600000000000001" customHeight="1">
      <c r="A11" s="40"/>
      <c r="B11" s="40"/>
      <c r="C11" s="262"/>
      <c r="D11" s="233"/>
      <c r="E11" s="234"/>
      <c r="F11" s="234"/>
      <c r="G11" s="234"/>
      <c r="H11" s="234"/>
      <c r="I11" s="234"/>
      <c r="J11" s="234"/>
      <c r="K11" s="234"/>
      <c r="L11" s="234"/>
      <c r="M11" s="234"/>
      <c r="N11" s="234"/>
      <c r="O11" s="235"/>
      <c r="P11" s="252"/>
      <c r="Q11" s="253"/>
      <c r="R11" s="253"/>
      <c r="S11" s="253"/>
      <c r="T11" s="254"/>
      <c r="U11" s="256"/>
      <c r="V11" s="275"/>
      <c r="W11" s="276"/>
      <c r="X11" s="276"/>
      <c r="Y11" s="277"/>
      <c r="Z11" s="275"/>
      <c r="AA11" s="276"/>
      <c r="AB11" s="276"/>
      <c r="AC11" s="277"/>
      <c r="AD11" s="224"/>
      <c r="AE11" s="225"/>
      <c r="AF11" s="225"/>
      <c r="AG11" s="225"/>
      <c r="AH11" s="226"/>
      <c r="AI11" s="266"/>
      <c r="AJ11" s="267"/>
      <c r="AK11" s="267"/>
      <c r="AL11" s="267"/>
      <c r="AM11" s="268"/>
      <c r="AN11" s="270"/>
      <c r="AO11" s="40"/>
    </row>
    <row r="12" spans="1:41" ht="18.600000000000001" customHeight="1">
      <c r="A12" s="40"/>
      <c r="B12" s="40"/>
      <c r="C12" s="261">
        <v>2</v>
      </c>
      <c r="D12" s="246"/>
      <c r="E12" s="247"/>
      <c r="F12" s="247"/>
      <c r="G12" s="247"/>
      <c r="H12" s="247"/>
      <c r="I12" s="247"/>
      <c r="J12" s="247"/>
      <c r="K12" s="247"/>
      <c r="L12" s="247"/>
      <c r="M12" s="247"/>
      <c r="N12" s="247"/>
      <c r="O12" s="248"/>
      <c r="P12" s="249"/>
      <c r="Q12" s="250"/>
      <c r="R12" s="250"/>
      <c r="S12" s="250"/>
      <c r="T12" s="251"/>
      <c r="U12" s="255"/>
      <c r="V12" s="238"/>
      <c r="W12" s="239"/>
      <c r="X12" s="239"/>
      <c r="Y12" s="240"/>
      <c r="Z12" s="238"/>
      <c r="AA12" s="239"/>
      <c r="AB12" s="239"/>
      <c r="AC12" s="240"/>
      <c r="AD12" s="221">
        <f>ROUNDDOWN(235000*V12/12,-3)</f>
        <v>0</v>
      </c>
      <c r="AE12" s="222"/>
      <c r="AF12" s="222"/>
      <c r="AG12" s="222"/>
      <c r="AH12" s="223"/>
      <c r="AI12" s="227"/>
      <c r="AJ12" s="228"/>
      <c r="AK12" s="228"/>
      <c r="AL12" s="228"/>
      <c r="AM12" s="229"/>
      <c r="AN12" s="270"/>
      <c r="AO12" s="40"/>
    </row>
    <row r="13" spans="1:41" ht="18.600000000000001" customHeight="1">
      <c r="A13" s="40"/>
      <c r="B13" s="40"/>
      <c r="C13" s="262"/>
      <c r="D13" s="233"/>
      <c r="E13" s="234"/>
      <c r="F13" s="234"/>
      <c r="G13" s="234"/>
      <c r="H13" s="234"/>
      <c r="I13" s="234"/>
      <c r="J13" s="234"/>
      <c r="K13" s="234"/>
      <c r="L13" s="234"/>
      <c r="M13" s="234"/>
      <c r="N13" s="234"/>
      <c r="O13" s="235"/>
      <c r="P13" s="252"/>
      <c r="Q13" s="253"/>
      <c r="R13" s="253"/>
      <c r="S13" s="253"/>
      <c r="T13" s="254"/>
      <c r="U13" s="256"/>
      <c r="V13" s="241"/>
      <c r="W13" s="242"/>
      <c r="X13" s="242"/>
      <c r="Y13" s="243"/>
      <c r="Z13" s="241"/>
      <c r="AA13" s="242"/>
      <c r="AB13" s="242"/>
      <c r="AC13" s="243"/>
      <c r="AD13" s="224"/>
      <c r="AE13" s="225"/>
      <c r="AF13" s="225"/>
      <c r="AG13" s="225"/>
      <c r="AH13" s="226"/>
      <c r="AI13" s="230"/>
      <c r="AJ13" s="231"/>
      <c r="AK13" s="231"/>
      <c r="AL13" s="231"/>
      <c r="AM13" s="232"/>
      <c r="AN13" s="270"/>
      <c r="AO13" s="40"/>
    </row>
    <row r="14" spans="1:41" ht="18.600000000000001" customHeight="1">
      <c r="A14" s="40"/>
      <c r="B14" s="40"/>
      <c r="C14" s="261">
        <v>3</v>
      </c>
      <c r="D14" s="260"/>
      <c r="E14" s="260"/>
      <c r="F14" s="260"/>
      <c r="G14" s="260"/>
      <c r="H14" s="260"/>
      <c r="I14" s="260"/>
      <c r="J14" s="260"/>
      <c r="K14" s="260"/>
      <c r="L14" s="260"/>
      <c r="M14" s="260"/>
      <c r="N14" s="260"/>
      <c r="O14" s="260"/>
      <c r="P14" s="249"/>
      <c r="Q14" s="250"/>
      <c r="R14" s="250"/>
      <c r="S14" s="250"/>
      <c r="T14" s="251"/>
      <c r="U14" s="255"/>
      <c r="V14" s="238"/>
      <c r="W14" s="239"/>
      <c r="X14" s="239"/>
      <c r="Y14" s="240"/>
      <c r="Z14" s="238"/>
      <c r="AA14" s="239"/>
      <c r="AB14" s="239"/>
      <c r="AC14" s="240"/>
      <c r="AD14" s="221">
        <f>ROUNDDOWN(235000*V14/12,-3)</f>
        <v>0</v>
      </c>
      <c r="AE14" s="222"/>
      <c r="AF14" s="222"/>
      <c r="AG14" s="222"/>
      <c r="AH14" s="223"/>
      <c r="AI14" s="227"/>
      <c r="AJ14" s="228"/>
      <c r="AK14" s="228"/>
      <c r="AL14" s="228"/>
      <c r="AM14" s="229"/>
      <c r="AN14" s="270"/>
      <c r="AO14" s="40"/>
    </row>
    <row r="15" spans="1:41" ht="18.600000000000001" customHeight="1">
      <c r="A15" s="40"/>
      <c r="B15" s="40"/>
      <c r="C15" s="262"/>
      <c r="D15" s="257"/>
      <c r="E15" s="258"/>
      <c r="F15" s="258"/>
      <c r="G15" s="258"/>
      <c r="H15" s="258"/>
      <c r="I15" s="258"/>
      <c r="J15" s="258"/>
      <c r="K15" s="258"/>
      <c r="L15" s="258"/>
      <c r="M15" s="258"/>
      <c r="N15" s="258"/>
      <c r="O15" s="259"/>
      <c r="P15" s="252"/>
      <c r="Q15" s="253"/>
      <c r="R15" s="253"/>
      <c r="S15" s="253"/>
      <c r="T15" s="254"/>
      <c r="U15" s="256"/>
      <c r="V15" s="241"/>
      <c r="W15" s="242"/>
      <c r="X15" s="242"/>
      <c r="Y15" s="243"/>
      <c r="Z15" s="241"/>
      <c r="AA15" s="242"/>
      <c r="AB15" s="242"/>
      <c r="AC15" s="243"/>
      <c r="AD15" s="224"/>
      <c r="AE15" s="225"/>
      <c r="AF15" s="225"/>
      <c r="AG15" s="225"/>
      <c r="AH15" s="226"/>
      <c r="AI15" s="230"/>
      <c r="AJ15" s="231"/>
      <c r="AK15" s="231"/>
      <c r="AL15" s="231"/>
      <c r="AM15" s="232"/>
      <c r="AN15" s="270"/>
      <c r="AO15" s="40"/>
    </row>
    <row r="16" spans="1:41" ht="18.600000000000001" customHeight="1">
      <c r="A16" s="40"/>
      <c r="B16" s="40"/>
      <c r="C16" s="261">
        <v>4</v>
      </c>
      <c r="D16" s="260"/>
      <c r="E16" s="260"/>
      <c r="F16" s="260"/>
      <c r="G16" s="260"/>
      <c r="H16" s="260"/>
      <c r="I16" s="260"/>
      <c r="J16" s="260"/>
      <c r="K16" s="260"/>
      <c r="L16" s="260"/>
      <c r="M16" s="260"/>
      <c r="N16" s="260"/>
      <c r="O16" s="260"/>
      <c r="P16" s="249"/>
      <c r="Q16" s="250"/>
      <c r="R16" s="250"/>
      <c r="S16" s="250"/>
      <c r="T16" s="251"/>
      <c r="U16" s="255"/>
      <c r="V16" s="238"/>
      <c r="W16" s="239"/>
      <c r="X16" s="239"/>
      <c r="Y16" s="240"/>
      <c r="Z16" s="238"/>
      <c r="AA16" s="239"/>
      <c r="AB16" s="239"/>
      <c r="AC16" s="240"/>
      <c r="AD16" s="221">
        <f>ROUNDDOWN(235000*V16/12,-3)</f>
        <v>0</v>
      </c>
      <c r="AE16" s="222"/>
      <c r="AF16" s="222"/>
      <c r="AG16" s="222"/>
      <c r="AH16" s="223"/>
      <c r="AI16" s="227"/>
      <c r="AJ16" s="228"/>
      <c r="AK16" s="228"/>
      <c r="AL16" s="228"/>
      <c r="AM16" s="229"/>
      <c r="AN16" s="270"/>
      <c r="AO16" s="40"/>
    </row>
    <row r="17" spans="1:41" ht="18.600000000000001" customHeight="1">
      <c r="A17" s="40"/>
      <c r="B17" s="40"/>
      <c r="C17" s="262"/>
      <c r="D17" s="257"/>
      <c r="E17" s="258"/>
      <c r="F17" s="258"/>
      <c r="G17" s="258"/>
      <c r="H17" s="258"/>
      <c r="I17" s="258"/>
      <c r="J17" s="258"/>
      <c r="K17" s="258"/>
      <c r="L17" s="258"/>
      <c r="M17" s="258"/>
      <c r="N17" s="258"/>
      <c r="O17" s="259"/>
      <c r="P17" s="252"/>
      <c r="Q17" s="253"/>
      <c r="R17" s="253"/>
      <c r="S17" s="253"/>
      <c r="T17" s="254"/>
      <c r="U17" s="256"/>
      <c r="V17" s="241"/>
      <c r="W17" s="242"/>
      <c r="X17" s="242"/>
      <c r="Y17" s="243"/>
      <c r="Z17" s="241"/>
      <c r="AA17" s="242"/>
      <c r="AB17" s="242"/>
      <c r="AC17" s="243"/>
      <c r="AD17" s="224"/>
      <c r="AE17" s="225"/>
      <c r="AF17" s="225"/>
      <c r="AG17" s="225"/>
      <c r="AH17" s="226"/>
      <c r="AI17" s="230"/>
      <c r="AJ17" s="231"/>
      <c r="AK17" s="231"/>
      <c r="AL17" s="231"/>
      <c r="AM17" s="232"/>
      <c r="AN17" s="270"/>
      <c r="AO17" s="40"/>
    </row>
    <row r="18" spans="1:41" s="117" customFormat="1" ht="18.600000000000001" customHeight="1">
      <c r="A18" s="40"/>
      <c r="B18" s="40"/>
      <c r="C18" s="261">
        <v>5</v>
      </c>
      <c r="D18" s="260"/>
      <c r="E18" s="260"/>
      <c r="F18" s="260"/>
      <c r="G18" s="260"/>
      <c r="H18" s="260"/>
      <c r="I18" s="260"/>
      <c r="J18" s="260"/>
      <c r="K18" s="260"/>
      <c r="L18" s="260"/>
      <c r="M18" s="260"/>
      <c r="N18" s="260"/>
      <c r="O18" s="260"/>
      <c r="P18" s="249"/>
      <c r="Q18" s="250"/>
      <c r="R18" s="250"/>
      <c r="S18" s="250"/>
      <c r="T18" s="251"/>
      <c r="U18" s="255"/>
      <c r="V18" s="238"/>
      <c r="W18" s="239"/>
      <c r="X18" s="239"/>
      <c r="Y18" s="240"/>
      <c r="Z18" s="238"/>
      <c r="AA18" s="239"/>
      <c r="AB18" s="239"/>
      <c r="AC18" s="240"/>
      <c r="AD18" s="221">
        <f>ROUNDDOWN(235000*V18/12,-3)</f>
        <v>0</v>
      </c>
      <c r="AE18" s="222"/>
      <c r="AF18" s="222"/>
      <c r="AG18" s="222"/>
      <c r="AH18" s="223"/>
      <c r="AI18" s="227"/>
      <c r="AJ18" s="228"/>
      <c r="AK18" s="228"/>
      <c r="AL18" s="228"/>
      <c r="AM18" s="229"/>
      <c r="AN18" s="270"/>
      <c r="AO18" s="40"/>
    </row>
    <row r="19" spans="1:41" s="117" customFormat="1" ht="18.600000000000001" customHeight="1">
      <c r="A19" s="40"/>
      <c r="B19" s="40"/>
      <c r="C19" s="262"/>
      <c r="D19" s="257"/>
      <c r="E19" s="258"/>
      <c r="F19" s="258"/>
      <c r="G19" s="258"/>
      <c r="H19" s="258"/>
      <c r="I19" s="258"/>
      <c r="J19" s="258"/>
      <c r="K19" s="258"/>
      <c r="L19" s="258"/>
      <c r="M19" s="258"/>
      <c r="N19" s="258"/>
      <c r="O19" s="259"/>
      <c r="P19" s="252"/>
      <c r="Q19" s="253"/>
      <c r="R19" s="253"/>
      <c r="S19" s="253"/>
      <c r="T19" s="254"/>
      <c r="U19" s="256"/>
      <c r="V19" s="241"/>
      <c r="W19" s="242"/>
      <c r="X19" s="242"/>
      <c r="Y19" s="243"/>
      <c r="Z19" s="241"/>
      <c r="AA19" s="242"/>
      <c r="AB19" s="242"/>
      <c r="AC19" s="243"/>
      <c r="AD19" s="224"/>
      <c r="AE19" s="225"/>
      <c r="AF19" s="225"/>
      <c r="AG19" s="225"/>
      <c r="AH19" s="226"/>
      <c r="AI19" s="230"/>
      <c r="AJ19" s="231"/>
      <c r="AK19" s="231"/>
      <c r="AL19" s="231"/>
      <c r="AM19" s="232"/>
      <c r="AN19" s="270"/>
      <c r="AO19" s="40"/>
    </row>
    <row r="20" spans="1:41" s="117" customFormat="1" ht="18.600000000000001" customHeight="1">
      <c r="A20" s="40"/>
      <c r="B20" s="40"/>
      <c r="C20" s="261">
        <v>6</v>
      </c>
      <c r="D20" s="260"/>
      <c r="E20" s="260"/>
      <c r="F20" s="260"/>
      <c r="G20" s="260"/>
      <c r="H20" s="260"/>
      <c r="I20" s="260"/>
      <c r="J20" s="260"/>
      <c r="K20" s="260"/>
      <c r="L20" s="260"/>
      <c r="M20" s="260"/>
      <c r="N20" s="260"/>
      <c r="O20" s="260"/>
      <c r="P20" s="249"/>
      <c r="Q20" s="250"/>
      <c r="R20" s="250"/>
      <c r="S20" s="250"/>
      <c r="T20" s="251"/>
      <c r="U20" s="255"/>
      <c r="V20" s="238"/>
      <c r="W20" s="239"/>
      <c r="X20" s="239"/>
      <c r="Y20" s="240"/>
      <c r="Z20" s="238"/>
      <c r="AA20" s="239"/>
      <c r="AB20" s="239"/>
      <c r="AC20" s="240"/>
      <c r="AD20" s="221">
        <f>ROUNDDOWN(235000*V20/12,-3)</f>
        <v>0</v>
      </c>
      <c r="AE20" s="222"/>
      <c r="AF20" s="222"/>
      <c r="AG20" s="222"/>
      <c r="AH20" s="223"/>
      <c r="AI20" s="227"/>
      <c r="AJ20" s="228"/>
      <c r="AK20" s="228"/>
      <c r="AL20" s="228"/>
      <c r="AM20" s="229"/>
      <c r="AN20" s="270"/>
      <c r="AO20" s="40"/>
    </row>
    <row r="21" spans="1:41" s="117" customFormat="1" ht="18.600000000000001" customHeight="1">
      <c r="A21" s="40"/>
      <c r="B21" s="40"/>
      <c r="C21" s="262"/>
      <c r="D21" s="257"/>
      <c r="E21" s="258"/>
      <c r="F21" s="258"/>
      <c r="G21" s="258"/>
      <c r="H21" s="258"/>
      <c r="I21" s="258"/>
      <c r="J21" s="258"/>
      <c r="K21" s="258"/>
      <c r="L21" s="258"/>
      <c r="M21" s="258"/>
      <c r="N21" s="258"/>
      <c r="O21" s="259"/>
      <c r="P21" s="252"/>
      <c r="Q21" s="253"/>
      <c r="R21" s="253"/>
      <c r="S21" s="253"/>
      <c r="T21" s="254"/>
      <c r="U21" s="256"/>
      <c r="V21" s="241"/>
      <c r="W21" s="242"/>
      <c r="X21" s="242"/>
      <c r="Y21" s="243"/>
      <c r="Z21" s="241"/>
      <c r="AA21" s="242"/>
      <c r="AB21" s="242"/>
      <c r="AC21" s="243"/>
      <c r="AD21" s="224"/>
      <c r="AE21" s="225"/>
      <c r="AF21" s="225"/>
      <c r="AG21" s="225"/>
      <c r="AH21" s="226"/>
      <c r="AI21" s="230"/>
      <c r="AJ21" s="231"/>
      <c r="AK21" s="231"/>
      <c r="AL21" s="231"/>
      <c r="AM21" s="232"/>
      <c r="AN21" s="270"/>
      <c r="AO21" s="40"/>
    </row>
    <row r="22" spans="1:41" s="117" customFormat="1" ht="18.600000000000001" customHeight="1">
      <c r="A22" s="40"/>
      <c r="B22" s="40"/>
      <c r="C22" s="261">
        <v>7</v>
      </c>
      <c r="D22" s="260"/>
      <c r="E22" s="260"/>
      <c r="F22" s="260"/>
      <c r="G22" s="260"/>
      <c r="H22" s="260"/>
      <c r="I22" s="260"/>
      <c r="J22" s="260"/>
      <c r="K22" s="260"/>
      <c r="L22" s="260"/>
      <c r="M22" s="260"/>
      <c r="N22" s="260"/>
      <c r="O22" s="260"/>
      <c r="P22" s="249"/>
      <c r="Q22" s="250"/>
      <c r="R22" s="250"/>
      <c r="S22" s="250"/>
      <c r="T22" s="251"/>
      <c r="U22" s="255"/>
      <c r="V22" s="238"/>
      <c r="W22" s="239"/>
      <c r="X22" s="239"/>
      <c r="Y22" s="240"/>
      <c r="Z22" s="238"/>
      <c r="AA22" s="239"/>
      <c r="AB22" s="239"/>
      <c r="AC22" s="240"/>
      <c r="AD22" s="221">
        <f>ROUNDDOWN(235000*V22/12,-3)</f>
        <v>0</v>
      </c>
      <c r="AE22" s="222"/>
      <c r="AF22" s="222"/>
      <c r="AG22" s="222"/>
      <c r="AH22" s="223"/>
      <c r="AI22" s="227"/>
      <c r="AJ22" s="228"/>
      <c r="AK22" s="228"/>
      <c r="AL22" s="228"/>
      <c r="AM22" s="229"/>
      <c r="AN22" s="270"/>
      <c r="AO22" s="40"/>
    </row>
    <row r="23" spans="1:41" s="117" customFormat="1" ht="18.600000000000001" customHeight="1">
      <c r="A23" s="40"/>
      <c r="B23" s="40"/>
      <c r="C23" s="262"/>
      <c r="D23" s="257"/>
      <c r="E23" s="258"/>
      <c r="F23" s="258"/>
      <c r="G23" s="258"/>
      <c r="H23" s="258"/>
      <c r="I23" s="258"/>
      <c r="J23" s="258"/>
      <c r="K23" s="258"/>
      <c r="L23" s="258"/>
      <c r="M23" s="258"/>
      <c r="N23" s="258"/>
      <c r="O23" s="259"/>
      <c r="P23" s="252"/>
      <c r="Q23" s="253"/>
      <c r="R23" s="253"/>
      <c r="S23" s="253"/>
      <c r="T23" s="254"/>
      <c r="U23" s="256"/>
      <c r="V23" s="241"/>
      <c r="W23" s="242"/>
      <c r="X23" s="242"/>
      <c r="Y23" s="243"/>
      <c r="Z23" s="241"/>
      <c r="AA23" s="242"/>
      <c r="AB23" s="242"/>
      <c r="AC23" s="243"/>
      <c r="AD23" s="224"/>
      <c r="AE23" s="225"/>
      <c r="AF23" s="225"/>
      <c r="AG23" s="225"/>
      <c r="AH23" s="226"/>
      <c r="AI23" s="230"/>
      <c r="AJ23" s="231"/>
      <c r="AK23" s="231"/>
      <c r="AL23" s="231"/>
      <c r="AM23" s="232"/>
      <c r="AN23" s="270"/>
      <c r="AO23" s="40"/>
    </row>
    <row r="24" spans="1:41" s="117" customFormat="1" ht="18.600000000000001" customHeight="1">
      <c r="A24" s="40"/>
      <c r="B24" s="40"/>
      <c r="C24" s="261">
        <v>8</v>
      </c>
      <c r="D24" s="260"/>
      <c r="E24" s="260"/>
      <c r="F24" s="260"/>
      <c r="G24" s="260"/>
      <c r="H24" s="260"/>
      <c r="I24" s="260"/>
      <c r="J24" s="260"/>
      <c r="K24" s="260"/>
      <c r="L24" s="260"/>
      <c r="M24" s="260"/>
      <c r="N24" s="260"/>
      <c r="O24" s="260"/>
      <c r="P24" s="249"/>
      <c r="Q24" s="250"/>
      <c r="R24" s="250"/>
      <c r="S24" s="250"/>
      <c r="T24" s="251"/>
      <c r="U24" s="255"/>
      <c r="V24" s="238"/>
      <c r="W24" s="239"/>
      <c r="X24" s="239"/>
      <c r="Y24" s="240"/>
      <c r="Z24" s="238"/>
      <c r="AA24" s="239"/>
      <c r="AB24" s="239"/>
      <c r="AC24" s="240"/>
      <c r="AD24" s="221">
        <f>ROUNDDOWN(235000*V24/12,-3)</f>
        <v>0</v>
      </c>
      <c r="AE24" s="222"/>
      <c r="AF24" s="222"/>
      <c r="AG24" s="222"/>
      <c r="AH24" s="223"/>
      <c r="AI24" s="227"/>
      <c r="AJ24" s="228"/>
      <c r="AK24" s="228"/>
      <c r="AL24" s="228"/>
      <c r="AM24" s="229"/>
      <c r="AN24" s="270"/>
      <c r="AO24" s="40"/>
    </row>
    <row r="25" spans="1:41" s="117" customFormat="1" ht="18.600000000000001" customHeight="1">
      <c r="A25" s="40"/>
      <c r="B25" s="40"/>
      <c r="C25" s="262"/>
      <c r="D25" s="257"/>
      <c r="E25" s="258"/>
      <c r="F25" s="258"/>
      <c r="G25" s="258"/>
      <c r="H25" s="258"/>
      <c r="I25" s="258"/>
      <c r="J25" s="258"/>
      <c r="K25" s="258"/>
      <c r="L25" s="258"/>
      <c r="M25" s="258"/>
      <c r="N25" s="258"/>
      <c r="O25" s="259"/>
      <c r="P25" s="252"/>
      <c r="Q25" s="253"/>
      <c r="R25" s="253"/>
      <c r="S25" s="253"/>
      <c r="T25" s="254"/>
      <c r="U25" s="256"/>
      <c r="V25" s="241"/>
      <c r="W25" s="242"/>
      <c r="X25" s="242"/>
      <c r="Y25" s="243"/>
      <c r="Z25" s="241"/>
      <c r="AA25" s="242"/>
      <c r="AB25" s="242"/>
      <c r="AC25" s="243"/>
      <c r="AD25" s="224"/>
      <c r="AE25" s="225"/>
      <c r="AF25" s="225"/>
      <c r="AG25" s="225"/>
      <c r="AH25" s="226"/>
      <c r="AI25" s="230"/>
      <c r="AJ25" s="231"/>
      <c r="AK25" s="231"/>
      <c r="AL25" s="231"/>
      <c r="AM25" s="232"/>
      <c r="AN25" s="270"/>
      <c r="AO25" s="40"/>
    </row>
    <row r="26" spans="1:41" s="117" customFormat="1" ht="18.600000000000001" customHeight="1">
      <c r="A26" s="40"/>
      <c r="B26" s="40"/>
      <c r="C26" s="261">
        <v>9</v>
      </c>
      <c r="D26" s="260"/>
      <c r="E26" s="260"/>
      <c r="F26" s="260"/>
      <c r="G26" s="260"/>
      <c r="H26" s="260"/>
      <c r="I26" s="260"/>
      <c r="J26" s="260"/>
      <c r="K26" s="260"/>
      <c r="L26" s="260"/>
      <c r="M26" s="260"/>
      <c r="N26" s="260"/>
      <c r="O26" s="260"/>
      <c r="P26" s="249"/>
      <c r="Q26" s="250"/>
      <c r="R26" s="250"/>
      <c r="S26" s="250"/>
      <c r="T26" s="251"/>
      <c r="U26" s="255"/>
      <c r="V26" s="238"/>
      <c r="W26" s="239"/>
      <c r="X26" s="239"/>
      <c r="Y26" s="240"/>
      <c r="Z26" s="238"/>
      <c r="AA26" s="239"/>
      <c r="AB26" s="239"/>
      <c r="AC26" s="240"/>
      <c r="AD26" s="221">
        <f>ROUNDDOWN(235000*V26/12,-3)</f>
        <v>0</v>
      </c>
      <c r="AE26" s="222"/>
      <c r="AF26" s="222"/>
      <c r="AG26" s="222"/>
      <c r="AH26" s="223"/>
      <c r="AI26" s="227"/>
      <c r="AJ26" s="228"/>
      <c r="AK26" s="228"/>
      <c r="AL26" s="228"/>
      <c r="AM26" s="229"/>
      <c r="AN26" s="270"/>
      <c r="AO26" s="40"/>
    </row>
    <row r="27" spans="1:41" s="117" customFormat="1" ht="18.600000000000001" customHeight="1">
      <c r="A27" s="40"/>
      <c r="B27" s="40"/>
      <c r="C27" s="262"/>
      <c r="D27" s="257"/>
      <c r="E27" s="258"/>
      <c r="F27" s="258"/>
      <c r="G27" s="258"/>
      <c r="H27" s="258"/>
      <c r="I27" s="258"/>
      <c r="J27" s="258"/>
      <c r="K27" s="258"/>
      <c r="L27" s="258"/>
      <c r="M27" s="258"/>
      <c r="N27" s="258"/>
      <c r="O27" s="259"/>
      <c r="P27" s="252"/>
      <c r="Q27" s="253"/>
      <c r="R27" s="253"/>
      <c r="S27" s="253"/>
      <c r="T27" s="254"/>
      <c r="U27" s="256"/>
      <c r="V27" s="241"/>
      <c r="W27" s="242"/>
      <c r="X27" s="242"/>
      <c r="Y27" s="243"/>
      <c r="Z27" s="241"/>
      <c r="AA27" s="242"/>
      <c r="AB27" s="242"/>
      <c r="AC27" s="243"/>
      <c r="AD27" s="224"/>
      <c r="AE27" s="225"/>
      <c r="AF27" s="225"/>
      <c r="AG27" s="225"/>
      <c r="AH27" s="226"/>
      <c r="AI27" s="230"/>
      <c r="AJ27" s="231"/>
      <c r="AK27" s="231"/>
      <c r="AL27" s="231"/>
      <c r="AM27" s="232"/>
      <c r="AN27" s="270"/>
      <c r="AO27" s="40"/>
    </row>
    <row r="28" spans="1:41" s="117" customFormat="1" ht="18.600000000000001" customHeight="1">
      <c r="A28" s="40"/>
      <c r="B28" s="40"/>
      <c r="C28" s="244">
        <v>10</v>
      </c>
      <c r="D28" s="246"/>
      <c r="E28" s="247"/>
      <c r="F28" s="247"/>
      <c r="G28" s="247"/>
      <c r="H28" s="247"/>
      <c r="I28" s="247"/>
      <c r="J28" s="247"/>
      <c r="K28" s="247"/>
      <c r="L28" s="247"/>
      <c r="M28" s="247"/>
      <c r="N28" s="247"/>
      <c r="O28" s="248"/>
      <c r="P28" s="249"/>
      <c r="Q28" s="250"/>
      <c r="R28" s="250"/>
      <c r="S28" s="250"/>
      <c r="T28" s="251"/>
      <c r="U28" s="255"/>
      <c r="V28" s="238"/>
      <c r="W28" s="239"/>
      <c r="X28" s="239"/>
      <c r="Y28" s="240"/>
      <c r="Z28" s="238"/>
      <c r="AA28" s="239"/>
      <c r="AB28" s="239"/>
      <c r="AC28" s="240"/>
      <c r="AD28" s="221">
        <f>ROUNDDOWN(235000*V28/12,-3)</f>
        <v>0</v>
      </c>
      <c r="AE28" s="222"/>
      <c r="AF28" s="222"/>
      <c r="AG28" s="222"/>
      <c r="AH28" s="223"/>
      <c r="AI28" s="227"/>
      <c r="AJ28" s="228"/>
      <c r="AK28" s="228"/>
      <c r="AL28" s="228"/>
      <c r="AM28" s="229"/>
      <c r="AN28" s="270"/>
      <c r="AO28" s="40"/>
    </row>
    <row r="29" spans="1:41" s="117" customFormat="1" ht="18.600000000000001" customHeight="1">
      <c r="A29" s="40"/>
      <c r="B29" s="40"/>
      <c r="C29" s="245"/>
      <c r="D29" s="233"/>
      <c r="E29" s="234"/>
      <c r="F29" s="234"/>
      <c r="G29" s="234"/>
      <c r="H29" s="234"/>
      <c r="I29" s="234"/>
      <c r="J29" s="234"/>
      <c r="K29" s="234"/>
      <c r="L29" s="234"/>
      <c r="M29" s="234"/>
      <c r="N29" s="234"/>
      <c r="O29" s="235"/>
      <c r="P29" s="252"/>
      <c r="Q29" s="253"/>
      <c r="R29" s="253"/>
      <c r="S29" s="253"/>
      <c r="T29" s="254"/>
      <c r="U29" s="256"/>
      <c r="V29" s="241"/>
      <c r="W29" s="242"/>
      <c r="X29" s="242"/>
      <c r="Y29" s="243"/>
      <c r="Z29" s="241"/>
      <c r="AA29" s="242"/>
      <c r="AB29" s="242"/>
      <c r="AC29" s="243"/>
      <c r="AD29" s="224"/>
      <c r="AE29" s="225"/>
      <c r="AF29" s="225"/>
      <c r="AG29" s="225"/>
      <c r="AH29" s="226"/>
      <c r="AI29" s="230"/>
      <c r="AJ29" s="231"/>
      <c r="AK29" s="231"/>
      <c r="AL29" s="231"/>
      <c r="AM29" s="232"/>
      <c r="AN29" s="270"/>
      <c r="AO29" s="40"/>
    </row>
    <row r="30" spans="1:41" s="117" customFormat="1" ht="18.600000000000001" customHeight="1">
      <c r="A30" s="40"/>
      <c r="B30" s="40"/>
      <c r="C30" s="244">
        <v>11</v>
      </c>
      <c r="D30" s="260"/>
      <c r="E30" s="260"/>
      <c r="F30" s="260"/>
      <c r="G30" s="260"/>
      <c r="H30" s="260"/>
      <c r="I30" s="260"/>
      <c r="J30" s="260"/>
      <c r="K30" s="260"/>
      <c r="L30" s="260"/>
      <c r="M30" s="260"/>
      <c r="N30" s="260"/>
      <c r="O30" s="260"/>
      <c r="P30" s="249"/>
      <c r="Q30" s="250"/>
      <c r="R30" s="250"/>
      <c r="S30" s="250"/>
      <c r="T30" s="251"/>
      <c r="U30" s="255"/>
      <c r="V30" s="238"/>
      <c r="W30" s="239"/>
      <c r="X30" s="239"/>
      <c r="Y30" s="240"/>
      <c r="Z30" s="238"/>
      <c r="AA30" s="239"/>
      <c r="AB30" s="239"/>
      <c r="AC30" s="240"/>
      <c r="AD30" s="221">
        <f>ROUNDDOWN(235000*V30/12,-3)</f>
        <v>0</v>
      </c>
      <c r="AE30" s="222"/>
      <c r="AF30" s="222"/>
      <c r="AG30" s="222"/>
      <c r="AH30" s="223"/>
      <c r="AI30" s="227"/>
      <c r="AJ30" s="228"/>
      <c r="AK30" s="228"/>
      <c r="AL30" s="228"/>
      <c r="AM30" s="229"/>
      <c r="AN30" s="270"/>
      <c r="AO30" s="40"/>
    </row>
    <row r="31" spans="1:41" s="117" customFormat="1" ht="18.600000000000001" customHeight="1">
      <c r="A31" s="40"/>
      <c r="B31" s="40"/>
      <c r="C31" s="245"/>
      <c r="D31" s="257"/>
      <c r="E31" s="258"/>
      <c r="F31" s="258"/>
      <c r="G31" s="258"/>
      <c r="H31" s="258"/>
      <c r="I31" s="258"/>
      <c r="J31" s="258"/>
      <c r="K31" s="258"/>
      <c r="L31" s="258"/>
      <c r="M31" s="258"/>
      <c r="N31" s="258"/>
      <c r="O31" s="259"/>
      <c r="P31" s="252"/>
      <c r="Q31" s="253"/>
      <c r="R31" s="253"/>
      <c r="S31" s="253"/>
      <c r="T31" s="254"/>
      <c r="U31" s="256"/>
      <c r="V31" s="241"/>
      <c r="W31" s="242"/>
      <c r="X31" s="242"/>
      <c r="Y31" s="243"/>
      <c r="Z31" s="241"/>
      <c r="AA31" s="242"/>
      <c r="AB31" s="242"/>
      <c r="AC31" s="243"/>
      <c r="AD31" s="224"/>
      <c r="AE31" s="225"/>
      <c r="AF31" s="225"/>
      <c r="AG31" s="225"/>
      <c r="AH31" s="226"/>
      <c r="AI31" s="230"/>
      <c r="AJ31" s="231"/>
      <c r="AK31" s="231"/>
      <c r="AL31" s="231"/>
      <c r="AM31" s="232"/>
      <c r="AN31" s="270"/>
      <c r="AO31" s="40"/>
    </row>
    <row r="32" spans="1:41" s="117" customFormat="1" ht="18.600000000000001" customHeight="1">
      <c r="A32" s="40"/>
      <c r="B32" s="40"/>
      <c r="C32" s="244">
        <v>12</v>
      </c>
      <c r="D32" s="260"/>
      <c r="E32" s="260"/>
      <c r="F32" s="260"/>
      <c r="G32" s="260"/>
      <c r="H32" s="260"/>
      <c r="I32" s="260"/>
      <c r="J32" s="260"/>
      <c r="K32" s="260"/>
      <c r="L32" s="260"/>
      <c r="M32" s="260"/>
      <c r="N32" s="260"/>
      <c r="O32" s="260"/>
      <c r="P32" s="249"/>
      <c r="Q32" s="250"/>
      <c r="R32" s="250"/>
      <c r="S32" s="250"/>
      <c r="T32" s="251"/>
      <c r="U32" s="255"/>
      <c r="V32" s="238"/>
      <c r="W32" s="239"/>
      <c r="X32" s="239"/>
      <c r="Y32" s="240"/>
      <c r="Z32" s="238"/>
      <c r="AA32" s="239"/>
      <c r="AB32" s="239"/>
      <c r="AC32" s="240"/>
      <c r="AD32" s="221">
        <f>ROUNDDOWN(235000*V32/12,-3)</f>
        <v>0</v>
      </c>
      <c r="AE32" s="222"/>
      <c r="AF32" s="222"/>
      <c r="AG32" s="222"/>
      <c r="AH32" s="223"/>
      <c r="AI32" s="227"/>
      <c r="AJ32" s="228"/>
      <c r="AK32" s="228"/>
      <c r="AL32" s="228"/>
      <c r="AM32" s="229"/>
      <c r="AN32" s="270"/>
      <c r="AO32" s="40"/>
    </row>
    <row r="33" spans="1:41" s="117" customFormat="1" ht="18.600000000000001" customHeight="1">
      <c r="A33" s="40"/>
      <c r="B33" s="40"/>
      <c r="C33" s="245"/>
      <c r="D33" s="257"/>
      <c r="E33" s="258"/>
      <c r="F33" s="258"/>
      <c r="G33" s="258"/>
      <c r="H33" s="258"/>
      <c r="I33" s="258"/>
      <c r="J33" s="258"/>
      <c r="K33" s="258"/>
      <c r="L33" s="258"/>
      <c r="M33" s="258"/>
      <c r="N33" s="258"/>
      <c r="O33" s="259"/>
      <c r="P33" s="252"/>
      <c r="Q33" s="253"/>
      <c r="R33" s="253"/>
      <c r="S33" s="253"/>
      <c r="T33" s="254"/>
      <c r="U33" s="256"/>
      <c r="V33" s="241"/>
      <c r="W33" s="242"/>
      <c r="X33" s="242"/>
      <c r="Y33" s="243"/>
      <c r="Z33" s="241"/>
      <c r="AA33" s="242"/>
      <c r="AB33" s="242"/>
      <c r="AC33" s="243"/>
      <c r="AD33" s="224"/>
      <c r="AE33" s="225"/>
      <c r="AF33" s="225"/>
      <c r="AG33" s="225"/>
      <c r="AH33" s="226"/>
      <c r="AI33" s="230"/>
      <c r="AJ33" s="231"/>
      <c r="AK33" s="231"/>
      <c r="AL33" s="231"/>
      <c r="AM33" s="232"/>
      <c r="AN33" s="270"/>
      <c r="AO33" s="40"/>
    </row>
    <row r="34" spans="1:41" s="117" customFormat="1" ht="18.600000000000001" customHeight="1">
      <c r="A34" s="40"/>
      <c r="B34" s="40"/>
      <c r="C34" s="244">
        <v>13</v>
      </c>
      <c r="D34" s="246"/>
      <c r="E34" s="247"/>
      <c r="F34" s="247"/>
      <c r="G34" s="247"/>
      <c r="H34" s="247"/>
      <c r="I34" s="247"/>
      <c r="J34" s="247"/>
      <c r="K34" s="247"/>
      <c r="L34" s="247"/>
      <c r="M34" s="247"/>
      <c r="N34" s="247"/>
      <c r="O34" s="248"/>
      <c r="P34" s="249"/>
      <c r="Q34" s="250"/>
      <c r="R34" s="250"/>
      <c r="S34" s="250"/>
      <c r="T34" s="251"/>
      <c r="U34" s="255"/>
      <c r="V34" s="238"/>
      <c r="W34" s="239"/>
      <c r="X34" s="239"/>
      <c r="Y34" s="240"/>
      <c r="Z34" s="238"/>
      <c r="AA34" s="239"/>
      <c r="AB34" s="239"/>
      <c r="AC34" s="240"/>
      <c r="AD34" s="221">
        <f>ROUNDDOWN(235000*V34/12,-3)</f>
        <v>0</v>
      </c>
      <c r="AE34" s="222"/>
      <c r="AF34" s="222"/>
      <c r="AG34" s="222"/>
      <c r="AH34" s="223"/>
      <c r="AI34" s="227"/>
      <c r="AJ34" s="228"/>
      <c r="AK34" s="228"/>
      <c r="AL34" s="228"/>
      <c r="AM34" s="229"/>
      <c r="AN34" s="270"/>
      <c r="AO34" s="40"/>
    </row>
    <row r="35" spans="1:41" s="117" customFormat="1" ht="18.600000000000001" customHeight="1">
      <c r="A35" s="40"/>
      <c r="B35" s="40"/>
      <c r="C35" s="245"/>
      <c r="D35" s="233"/>
      <c r="E35" s="234"/>
      <c r="F35" s="234"/>
      <c r="G35" s="234"/>
      <c r="H35" s="234"/>
      <c r="I35" s="234"/>
      <c r="J35" s="234"/>
      <c r="K35" s="234"/>
      <c r="L35" s="234"/>
      <c r="M35" s="234"/>
      <c r="N35" s="234"/>
      <c r="O35" s="235"/>
      <c r="P35" s="252"/>
      <c r="Q35" s="253"/>
      <c r="R35" s="253"/>
      <c r="S35" s="253"/>
      <c r="T35" s="254"/>
      <c r="U35" s="256"/>
      <c r="V35" s="241"/>
      <c r="W35" s="242"/>
      <c r="X35" s="242"/>
      <c r="Y35" s="243"/>
      <c r="Z35" s="241"/>
      <c r="AA35" s="242"/>
      <c r="AB35" s="242"/>
      <c r="AC35" s="243"/>
      <c r="AD35" s="224"/>
      <c r="AE35" s="225"/>
      <c r="AF35" s="225"/>
      <c r="AG35" s="225"/>
      <c r="AH35" s="226"/>
      <c r="AI35" s="230"/>
      <c r="AJ35" s="231"/>
      <c r="AK35" s="231"/>
      <c r="AL35" s="231"/>
      <c r="AM35" s="232"/>
      <c r="AN35" s="270"/>
      <c r="AO35" s="40"/>
    </row>
    <row r="36" spans="1:41" s="117" customFormat="1" ht="18.600000000000001" customHeight="1">
      <c r="A36" s="40"/>
      <c r="B36" s="40"/>
      <c r="C36" s="244">
        <v>14</v>
      </c>
      <c r="D36" s="246"/>
      <c r="E36" s="247"/>
      <c r="F36" s="247"/>
      <c r="G36" s="247"/>
      <c r="H36" s="247"/>
      <c r="I36" s="247"/>
      <c r="J36" s="247"/>
      <c r="K36" s="247"/>
      <c r="L36" s="247"/>
      <c r="M36" s="247"/>
      <c r="N36" s="247"/>
      <c r="O36" s="248"/>
      <c r="P36" s="249"/>
      <c r="Q36" s="250"/>
      <c r="R36" s="250"/>
      <c r="S36" s="250"/>
      <c r="T36" s="251"/>
      <c r="U36" s="255"/>
      <c r="V36" s="238"/>
      <c r="W36" s="239"/>
      <c r="X36" s="239"/>
      <c r="Y36" s="240"/>
      <c r="Z36" s="238"/>
      <c r="AA36" s="239"/>
      <c r="AB36" s="239"/>
      <c r="AC36" s="240"/>
      <c r="AD36" s="221">
        <f>ROUNDDOWN(235000*V36/12,-3)</f>
        <v>0</v>
      </c>
      <c r="AE36" s="222"/>
      <c r="AF36" s="222"/>
      <c r="AG36" s="222"/>
      <c r="AH36" s="223"/>
      <c r="AI36" s="227"/>
      <c r="AJ36" s="228"/>
      <c r="AK36" s="228"/>
      <c r="AL36" s="228"/>
      <c r="AM36" s="229"/>
      <c r="AN36" s="270"/>
      <c r="AO36" s="40"/>
    </row>
    <row r="37" spans="1:41" s="117" customFormat="1" ht="18.600000000000001" customHeight="1">
      <c r="A37" s="40"/>
      <c r="B37" s="40"/>
      <c r="C37" s="245"/>
      <c r="D37" s="233"/>
      <c r="E37" s="234"/>
      <c r="F37" s="234"/>
      <c r="G37" s="234"/>
      <c r="H37" s="234"/>
      <c r="I37" s="234"/>
      <c r="J37" s="234"/>
      <c r="K37" s="234"/>
      <c r="L37" s="234"/>
      <c r="M37" s="234"/>
      <c r="N37" s="234"/>
      <c r="O37" s="235"/>
      <c r="P37" s="252"/>
      <c r="Q37" s="253"/>
      <c r="R37" s="253"/>
      <c r="S37" s="253"/>
      <c r="T37" s="254"/>
      <c r="U37" s="256"/>
      <c r="V37" s="241"/>
      <c r="W37" s="242"/>
      <c r="X37" s="242"/>
      <c r="Y37" s="243"/>
      <c r="Z37" s="241"/>
      <c r="AA37" s="242"/>
      <c r="AB37" s="242"/>
      <c r="AC37" s="243"/>
      <c r="AD37" s="224"/>
      <c r="AE37" s="225"/>
      <c r="AF37" s="225"/>
      <c r="AG37" s="225"/>
      <c r="AH37" s="226"/>
      <c r="AI37" s="230"/>
      <c r="AJ37" s="231"/>
      <c r="AK37" s="231"/>
      <c r="AL37" s="231"/>
      <c r="AM37" s="232"/>
      <c r="AN37" s="270"/>
      <c r="AO37" s="40"/>
    </row>
    <row r="38" spans="1:41" ht="18.600000000000001" customHeight="1">
      <c r="A38" s="40"/>
      <c r="B38" s="40"/>
      <c r="C38" s="244">
        <v>15</v>
      </c>
      <c r="D38" s="260"/>
      <c r="E38" s="260"/>
      <c r="F38" s="260"/>
      <c r="G38" s="260"/>
      <c r="H38" s="260"/>
      <c r="I38" s="260"/>
      <c r="J38" s="260"/>
      <c r="K38" s="260"/>
      <c r="L38" s="260"/>
      <c r="M38" s="260"/>
      <c r="N38" s="260"/>
      <c r="O38" s="260"/>
      <c r="P38" s="249"/>
      <c r="Q38" s="250"/>
      <c r="R38" s="250"/>
      <c r="S38" s="250"/>
      <c r="T38" s="251"/>
      <c r="U38" s="255"/>
      <c r="V38" s="238"/>
      <c r="W38" s="239"/>
      <c r="X38" s="239"/>
      <c r="Y38" s="240"/>
      <c r="Z38" s="238"/>
      <c r="AA38" s="239"/>
      <c r="AB38" s="239"/>
      <c r="AC38" s="240"/>
      <c r="AD38" s="221">
        <f>ROUNDDOWN(235000*V38/12,-3)</f>
        <v>0</v>
      </c>
      <c r="AE38" s="222"/>
      <c r="AF38" s="222"/>
      <c r="AG38" s="222"/>
      <c r="AH38" s="223"/>
      <c r="AI38" s="227"/>
      <c r="AJ38" s="228"/>
      <c r="AK38" s="228"/>
      <c r="AL38" s="228"/>
      <c r="AM38" s="229"/>
      <c r="AN38" s="270"/>
      <c r="AO38" s="40"/>
    </row>
    <row r="39" spans="1:41" ht="18.600000000000001" customHeight="1">
      <c r="A39" s="40"/>
      <c r="B39" s="40"/>
      <c r="C39" s="245"/>
      <c r="D39" s="257"/>
      <c r="E39" s="258"/>
      <c r="F39" s="258"/>
      <c r="G39" s="258"/>
      <c r="H39" s="258"/>
      <c r="I39" s="258"/>
      <c r="J39" s="258"/>
      <c r="K39" s="258"/>
      <c r="L39" s="258"/>
      <c r="M39" s="258"/>
      <c r="N39" s="258"/>
      <c r="O39" s="259"/>
      <c r="P39" s="252"/>
      <c r="Q39" s="253"/>
      <c r="R39" s="253"/>
      <c r="S39" s="253"/>
      <c r="T39" s="254"/>
      <c r="U39" s="256"/>
      <c r="V39" s="241"/>
      <c r="W39" s="242"/>
      <c r="X39" s="242"/>
      <c r="Y39" s="243"/>
      <c r="Z39" s="241"/>
      <c r="AA39" s="242"/>
      <c r="AB39" s="242"/>
      <c r="AC39" s="243"/>
      <c r="AD39" s="224"/>
      <c r="AE39" s="225"/>
      <c r="AF39" s="225"/>
      <c r="AG39" s="225"/>
      <c r="AH39" s="226"/>
      <c r="AI39" s="230"/>
      <c r="AJ39" s="231"/>
      <c r="AK39" s="231"/>
      <c r="AL39" s="231"/>
      <c r="AM39" s="232"/>
      <c r="AN39" s="270"/>
      <c r="AO39" s="40"/>
    </row>
    <row r="40" spans="1:41" ht="18.600000000000001" customHeight="1">
      <c r="A40" s="40"/>
      <c r="B40" s="40"/>
      <c r="C40" s="244">
        <v>16</v>
      </c>
      <c r="D40" s="260"/>
      <c r="E40" s="260"/>
      <c r="F40" s="260"/>
      <c r="G40" s="260"/>
      <c r="H40" s="260"/>
      <c r="I40" s="260"/>
      <c r="J40" s="260"/>
      <c r="K40" s="260"/>
      <c r="L40" s="260"/>
      <c r="M40" s="260"/>
      <c r="N40" s="260"/>
      <c r="O40" s="260"/>
      <c r="P40" s="249"/>
      <c r="Q40" s="250"/>
      <c r="R40" s="250"/>
      <c r="S40" s="250"/>
      <c r="T40" s="251"/>
      <c r="U40" s="255"/>
      <c r="V40" s="238"/>
      <c r="W40" s="239"/>
      <c r="X40" s="239"/>
      <c r="Y40" s="240"/>
      <c r="Z40" s="238"/>
      <c r="AA40" s="239"/>
      <c r="AB40" s="239"/>
      <c r="AC40" s="240"/>
      <c r="AD40" s="221">
        <f>ROUNDDOWN(235000*V40/12,-3)</f>
        <v>0</v>
      </c>
      <c r="AE40" s="222"/>
      <c r="AF40" s="222"/>
      <c r="AG40" s="222"/>
      <c r="AH40" s="223"/>
      <c r="AI40" s="227"/>
      <c r="AJ40" s="228"/>
      <c r="AK40" s="228"/>
      <c r="AL40" s="228"/>
      <c r="AM40" s="229"/>
      <c r="AN40" s="270"/>
      <c r="AO40" s="40"/>
    </row>
    <row r="41" spans="1:41" ht="18.600000000000001" customHeight="1">
      <c r="A41" s="40"/>
      <c r="B41" s="40"/>
      <c r="C41" s="245"/>
      <c r="D41" s="257"/>
      <c r="E41" s="258"/>
      <c r="F41" s="258"/>
      <c r="G41" s="258"/>
      <c r="H41" s="258"/>
      <c r="I41" s="258"/>
      <c r="J41" s="258"/>
      <c r="K41" s="258"/>
      <c r="L41" s="258"/>
      <c r="M41" s="258"/>
      <c r="N41" s="258"/>
      <c r="O41" s="259"/>
      <c r="P41" s="252"/>
      <c r="Q41" s="253"/>
      <c r="R41" s="253"/>
      <c r="S41" s="253"/>
      <c r="T41" s="254"/>
      <c r="U41" s="256"/>
      <c r="V41" s="241"/>
      <c r="W41" s="242"/>
      <c r="X41" s="242"/>
      <c r="Y41" s="243"/>
      <c r="Z41" s="241"/>
      <c r="AA41" s="242"/>
      <c r="AB41" s="242"/>
      <c r="AC41" s="243"/>
      <c r="AD41" s="224"/>
      <c r="AE41" s="225"/>
      <c r="AF41" s="225"/>
      <c r="AG41" s="225"/>
      <c r="AH41" s="226"/>
      <c r="AI41" s="230"/>
      <c r="AJ41" s="231"/>
      <c r="AK41" s="231"/>
      <c r="AL41" s="231"/>
      <c r="AM41" s="232"/>
      <c r="AN41" s="270"/>
      <c r="AO41" s="40"/>
    </row>
    <row r="42" spans="1:41" ht="18.600000000000001" customHeight="1">
      <c r="A42" s="40"/>
      <c r="B42" s="40"/>
      <c r="C42" s="244">
        <v>17</v>
      </c>
      <c r="D42" s="260"/>
      <c r="E42" s="260"/>
      <c r="F42" s="260"/>
      <c r="G42" s="260"/>
      <c r="H42" s="260"/>
      <c r="I42" s="260"/>
      <c r="J42" s="260"/>
      <c r="K42" s="260"/>
      <c r="L42" s="260"/>
      <c r="M42" s="260"/>
      <c r="N42" s="260"/>
      <c r="O42" s="260"/>
      <c r="P42" s="249"/>
      <c r="Q42" s="250"/>
      <c r="R42" s="250"/>
      <c r="S42" s="250"/>
      <c r="T42" s="251"/>
      <c r="U42" s="255"/>
      <c r="V42" s="238"/>
      <c r="W42" s="239"/>
      <c r="X42" s="239"/>
      <c r="Y42" s="240"/>
      <c r="Z42" s="238"/>
      <c r="AA42" s="239"/>
      <c r="AB42" s="239"/>
      <c r="AC42" s="240"/>
      <c r="AD42" s="221">
        <f>ROUNDDOWN(235000*V42/12,-3)</f>
        <v>0</v>
      </c>
      <c r="AE42" s="222"/>
      <c r="AF42" s="222"/>
      <c r="AG42" s="222"/>
      <c r="AH42" s="223"/>
      <c r="AI42" s="227"/>
      <c r="AJ42" s="228"/>
      <c r="AK42" s="228"/>
      <c r="AL42" s="228"/>
      <c r="AM42" s="229"/>
      <c r="AN42" s="270"/>
      <c r="AO42" s="40"/>
    </row>
    <row r="43" spans="1:41" ht="18.600000000000001" customHeight="1">
      <c r="A43" s="40"/>
      <c r="B43" s="40"/>
      <c r="C43" s="245"/>
      <c r="D43" s="257"/>
      <c r="E43" s="258"/>
      <c r="F43" s="258"/>
      <c r="G43" s="258"/>
      <c r="H43" s="258"/>
      <c r="I43" s="258"/>
      <c r="J43" s="258"/>
      <c r="K43" s="258"/>
      <c r="L43" s="258"/>
      <c r="M43" s="258"/>
      <c r="N43" s="258"/>
      <c r="O43" s="259"/>
      <c r="P43" s="252"/>
      <c r="Q43" s="253"/>
      <c r="R43" s="253"/>
      <c r="S43" s="253"/>
      <c r="T43" s="254"/>
      <c r="U43" s="256"/>
      <c r="V43" s="241"/>
      <c r="W43" s="242"/>
      <c r="X43" s="242"/>
      <c r="Y43" s="243"/>
      <c r="Z43" s="241"/>
      <c r="AA43" s="242"/>
      <c r="AB43" s="242"/>
      <c r="AC43" s="243"/>
      <c r="AD43" s="224"/>
      <c r="AE43" s="225"/>
      <c r="AF43" s="225"/>
      <c r="AG43" s="225"/>
      <c r="AH43" s="226"/>
      <c r="AI43" s="230"/>
      <c r="AJ43" s="231"/>
      <c r="AK43" s="231"/>
      <c r="AL43" s="231"/>
      <c r="AM43" s="232"/>
      <c r="AN43" s="270"/>
      <c r="AO43" s="40"/>
    </row>
    <row r="44" spans="1:41" ht="18.600000000000001" customHeight="1">
      <c r="A44" s="40"/>
      <c r="B44" s="40"/>
      <c r="C44" s="244">
        <v>18</v>
      </c>
      <c r="D44" s="260"/>
      <c r="E44" s="260"/>
      <c r="F44" s="260"/>
      <c r="G44" s="260"/>
      <c r="H44" s="260"/>
      <c r="I44" s="260"/>
      <c r="J44" s="260"/>
      <c r="K44" s="260"/>
      <c r="L44" s="260"/>
      <c r="M44" s="260"/>
      <c r="N44" s="260"/>
      <c r="O44" s="260"/>
      <c r="P44" s="249"/>
      <c r="Q44" s="250"/>
      <c r="R44" s="250"/>
      <c r="S44" s="250"/>
      <c r="T44" s="251"/>
      <c r="U44" s="255"/>
      <c r="V44" s="238"/>
      <c r="W44" s="239"/>
      <c r="X44" s="239"/>
      <c r="Y44" s="240"/>
      <c r="Z44" s="238"/>
      <c r="AA44" s="239"/>
      <c r="AB44" s="239"/>
      <c r="AC44" s="240"/>
      <c r="AD44" s="221">
        <f>ROUNDDOWN(235000*V44/12,-3)</f>
        <v>0</v>
      </c>
      <c r="AE44" s="222"/>
      <c r="AF44" s="222"/>
      <c r="AG44" s="222"/>
      <c r="AH44" s="223"/>
      <c r="AI44" s="227"/>
      <c r="AJ44" s="228"/>
      <c r="AK44" s="228"/>
      <c r="AL44" s="228"/>
      <c r="AM44" s="229"/>
      <c r="AN44" s="270"/>
      <c r="AO44" s="40"/>
    </row>
    <row r="45" spans="1:41" ht="18.600000000000001" customHeight="1">
      <c r="A45" s="40"/>
      <c r="B45" s="62"/>
      <c r="C45" s="245"/>
      <c r="D45" s="257"/>
      <c r="E45" s="258"/>
      <c r="F45" s="258"/>
      <c r="G45" s="258"/>
      <c r="H45" s="258"/>
      <c r="I45" s="258"/>
      <c r="J45" s="258"/>
      <c r="K45" s="258"/>
      <c r="L45" s="258"/>
      <c r="M45" s="258"/>
      <c r="N45" s="258"/>
      <c r="O45" s="259"/>
      <c r="P45" s="252"/>
      <c r="Q45" s="253"/>
      <c r="R45" s="253"/>
      <c r="S45" s="253"/>
      <c r="T45" s="254"/>
      <c r="U45" s="256"/>
      <c r="V45" s="241"/>
      <c r="W45" s="242"/>
      <c r="X45" s="242"/>
      <c r="Y45" s="243"/>
      <c r="Z45" s="241"/>
      <c r="AA45" s="242"/>
      <c r="AB45" s="242"/>
      <c r="AC45" s="243"/>
      <c r="AD45" s="224"/>
      <c r="AE45" s="225"/>
      <c r="AF45" s="225"/>
      <c r="AG45" s="225"/>
      <c r="AH45" s="226"/>
      <c r="AI45" s="230"/>
      <c r="AJ45" s="231"/>
      <c r="AK45" s="231"/>
      <c r="AL45" s="231"/>
      <c r="AM45" s="232"/>
      <c r="AN45" s="270"/>
      <c r="AO45" s="40"/>
    </row>
    <row r="46" spans="1:41" ht="18.600000000000001" customHeight="1">
      <c r="A46" s="40"/>
      <c r="B46" s="62"/>
      <c r="C46" s="244">
        <v>19</v>
      </c>
      <c r="D46" s="260"/>
      <c r="E46" s="260"/>
      <c r="F46" s="260"/>
      <c r="G46" s="260"/>
      <c r="H46" s="260"/>
      <c r="I46" s="260"/>
      <c r="J46" s="260"/>
      <c r="K46" s="260"/>
      <c r="L46" s="260"/>
      <c r="M46" s="260"/>
      <c r="N46" s="260"/>
      <c r="O46" s="260"/>
      <c r="P46" s="249"/>
      <c r="Q46" s="250"/>
      <c r="R46" s="250"/>
      <c r="S46" s="250"/>
      <c r="T46" s="251"/>
      <c r="U46" s="255"/>
      <c r="V46" s="238"/>
      <c r="W46" s="239"/>
      <c r="X46" s="239"/>
      <c r="Y46" s="240"/>
      <c r="Z46" s="238"/>
      <c r="AA46" s="239"/>
      <c r="AB46" s="239"/>
      <c r="AC46" s="240"/>
      <c r="AD46" s="221">
        <f>ROUNDDOWN(235000*V46/12,-3)</f>
        <v>0</v>
      </c>
      <c r="AE46" s="222"/>
      <c r="AF46" s="222"/>
      <c r="AG46" s="222"/>
      <c r="AH46" s="223"/>
      <c r="AI46" s="227"/>
      <c r="AJ46" s="228"/>
      <c r="AK46" s="228"/>
      <c r="AL46" s="228"/>
      <c r="AM46" s="229"/>
      <c r="AN46" s="270"/>
      <c r="AO46" s="40"/>
    </row>
    <row r="47" spans="1:41" ht="18.600000000000001" customHeight="1">
      <c r="A47" s="40"/>
      <c r="B47" s="62"/>
      <c r="C47" s="245"/>
      <c r="D47" s="257"/>
      <c r="E47" s="258"/>
      <c r="F47" s="258"/>
      <c r="G47" s="258"/>
      <c r="H47" s="258"/>
      <c r="I47" s="258"/>
      <c r="J47" s="258"/>
      <c r="K47" s="258"/>
      <c r="L47" s="258"/>
      <c r="M47" s="258"/>
      <c r="N47" s="258"/>
      <c r="O47" s="259"/>
      <c r="P47" s="252"/>
      <c r="Q47" s="253"/>
      <c r="R47" s="253"/>
      <c r="S47" s="253"/>
      <c r="T47" s="254"/>
      <c r="U47" s="256"/>
      <c r="V47" s="241"/>
      <c r="W47" s="242"/>
      <c r="X47" s="242"/>
      <c r="Y47" s="243"/>
      <c r="Z47" s="241"/>
      <c r="AA47" s="242"/>
      <c r="AB47" s="242"/>
      <c r="AC47" s="243"/>
      <c r="AD47" s="224"/>
      <c r="AE47" s="225"/>
      <c r="AF47" s="225"/>
      <c r="AG47" s="225"/>
      <c r="AH47" s="226"/>
      <c r="AI47" s="230"/>
      <c r="AJ47" s="231"/>
      <c r="AK47" s="231"/>
      <c r="AL47" s="231"/>
      <c r="AM47" s="232"/>
      <c r="AN47" s="270"/>
      <c r="AO47" s="40"/>
    </row>
    <row r="48" spans="1:41" ht="18.600000000000001" customHeight="1">
      <c r="A48" s="40"/>
      <c r="B48" s="62"/>
      <c r="C48" s="244">
        <v>20</v>
      </c>
      <c r="D48" s="246"/>
      <c r="E48" s="247"/>
      <c r="F48" s="247"/>
      <c r="G48" s="247"/>
      <c r="H48" s="247"/>
      <c r="I48" s="247"/>
      <c r="J48" s="247"/>
      <c r="K48" s="247"/>
      <c r="L48" s="247"/>
      <c r="M48" s="247"/>
      <c r="N48" s="247"/>
      <c r="O48" s="248"/>
      <c r="P48" s="249"/>
      <c r="Q48" s="250"/>
      <c r="R48" s="250"/>
      <c r="S48" s="250"/>
      <c r="T48" s="251"/>
      <c r="U48" s="255"/>
      <c r="V48" s="238"/>
      <c r="W48" s="239"/>
      <c r="X48" s="239"/>
      <c r="Y48" s="240"/>
      <c r="Z48" s="238"/>
      <c r="AA48" s="239"/>
      <c r="AB48" s="239"/>
      <c r="AC48" s="240"/>
      <c r="AD48" s="221">
        <f>ROUNDDOWN(235000*V48/12,-3)</f>
        <v>0</v>
      </c>
      <c r="AE48" s="222"/>
      <c r="AF48" s="222"/>
      <c r="AG48" s="222"/>
      <c r="AH48" s="223"/>
      <c r="AI48" s="227"/>
      <c r="AJ48" s="228"/>
      <c r="AK48" s="228"/>
      <c r="AL48" s="228"/>
      <c r="AM48" s="229"/>
      <c r="AN48" s="270"/>
      <c r="AO48" s="40"/>
    </row>
    <row r="49" spans="1:44" ht="18.600000000000001" customHeight="1">
      <c r="A49" s="40"/>
      <c r="B49" s="62"/>
      <c r="C49" s="245"/>
      <c r="D49" s="233"/>
      <c r="E49" s="234"/>
      <c r="F49" s="234"/>
      <c r="G49" s="234"/>
      <c r="H49" s="234"/>
      <c r="I49" s="234"/>
      <c r="J49" s="234"/>
      <c r="K49" s="234"/>
      <c r="L49" s="234"/>
      <c r="M49" s="234"/>
      <c r="N49" s="234"/>
      <c r="O49" s="235"/>
      <c r="P49" s="252"/>
      <c r="Q49" s="253"/>
      <c r="R49" s="253"/>
      <c r="S49" s="253"/>
      <c r="T49" s="254"/>
      <c r="U49" s="256"/>
      <c r="V49" s="241"/>
      <c r="W49" s="242"/>
      <c r="X49" s="242"/>
      <c r="Y49" s="243"/>
      <c r="Z49" s="241"/>
      <c r="AA49" s="242"/>
      <c r="AB49" s="242"/>
      <c r="AC49" s="243"/>
      <c r="AD49" s="224"/>
      <c r="AE49" s="225"/>
      <c r="AF49" s="225"/>
      <c r="AG49" s="225"/>
      <c r="AH49" s="226"/>
      <c r="AI49" s="230"/>
      <c r="AJ49" s="231"/>
      <c r="AK49" s="231"/>
      <c r="AL49" s="231"/>
      <c r="AM49" s="232"/>
      <c r="AN49" s="270"/>
      <c r="AO49" s="40"/>
    </row>
    <row r="50" spans="1:44" ht="18.600000000000001" customHeight="1">
      <c r="A50" s="40"/>
      <c r="B50" s="62"/>
      <c r="C50" s="244">
        <v>21</v>
      </c>
      <c r="D50" s="260"/>
      <c r="E50" s="260"/>
      <c r="F50" s="260"/>
      <c r="G50" s="260"/>
      <c r="H50" s="260"/>
      <c r="I50" s="260"/>
      <c r="J50" s="260"/>
      <c r="K50" s="260"/>
      <c r="L50" s="260"/>
      <c r="M50" s="260"/>
      <c r="N50" s="260"/>
      <c r="O50" s="260"/>
      <c r="P50" s="249"/>
      <c r="Q50" s="250"/>
      <c r="R50" s="250"/>
      <c r="S50" s="250"/>
      <c r="T50" s="251"/>
      <c r="U50" s="255"/>
      <c r="V50" s="238"/>
      <c r="W50" s="239"/>
      <c r="X50" s="239"/>
      <c r="Y50" s="240"/>
      <c r="Z50" s="238"/>
      <c r="AA50" s="239"/>
      <c r="AB50" s="239"/>
      <c r="AC50" s="240"/>
      <c r="AD50" s="221">
        <f>ROUNDDOWN(235000*V50/12,-3)</f>
        <v>0</v>
      </c>
      <c r="AE50" s="222"/>
      <c r="AF50" s="222"/>
      <c r="AG50" s="222"/>
      <c r="AH50" s="223"/>
      <c r="AI50" s="227"/>
      <c r="AJ50" s="228"/>
      <c r="AK50" s="228"/>
      <c r="AL50" s="228"/>
      <c r="AM50" s="229"/>
      <c r="AN50" s="270"/>
      <c r="AO50" s="40"/>
    </row>
    <row r="51" spans="1:44" ht="18.600000000000001" customHeight="1">
      <c r="A51" s="40"/>
      <c r="B51" s="62"/>
      <c r="C51" s="245"/>
      <c r="D51" s="257"/>
      <c r="E51" s="258"/>
      <c r="F51" s="258"/>
      <c r="G51" s="258"/>
      <c r="H51" s="258"/>
      <c r="I51" s="258"/>
      <c r="J51" s="258"/>
      <c r="K51" s="258"/>
      <c r="L51" s="258"/>
      <c r="M51" s="258"/>
      <c r="N51" s="258"/>
      <c r="O51" s="259"/>
      <c r="P51" s="252"/>
      <c r="Q51" s="253"/>
      <c r="R51" s="253"/>
      <c r="S51" s="253"/>
      <c r="T51" s="254"/>
      <c r="U51" s="256"/>
      <c r="V51" s="241"/>
      <c r="W51" s="242"/>
      <c r="X51" s="242"/>
      <c r="Y51" s="243"/>
      <c r="Z51" s="241"/>
      <c r="AA51" s="242"/>
      <c r="AB51" s="242"/>
      <c r="AC51" s="243"/>
      <c r="AD51" s="224"/>
      <c r="AE51" s="225"/>
      <c r="AF51" s="225"/>
      <c r="AG51" s="225"/>
      <c r="AH51" s="226"/>
      <c r="AI51" s="230"/>
      <c r="AJ51" s="231"/>
      <c r="AK51" s="231"/>
      <c r="AL51" s="231"/>
      <c r="AM51" s="232"/>
      <c r="AN51" s="270"/>
      <c r="AO51" s="40"/>
    </row>
    <row r="52" spans="1:44" ht="18.600000000000001" customHeight="1">
      <c r="A52" s="40"/>
      <c r="B52" s="62"/>
      <c r="C52" s="244">
        <v>22</v>
      </c>
      <c r="D52" s="260"/>
      <c r="E52" s="260"/>
      <c r="F52" s="260"/>
      <c r="G52" s="260"/>
      <c r="H52" s="260"/>
      <c r="I52" s="260"/>
      <c r="J52" s="260"/>
      <c r="K52" s="260"/>
      <c r="L52" s="260"/>
      <c r="M52" s="260"/>
      <c r="N52" s="260"/>
      <c r="O52" s="260"/>
      <c r="P52" s="249"/>
      <c r="Q52" s="250"/>
      <c r="R52" s="250"/>
      <c r="S52" s="250"/>
      <c r="T52" s="251"/>
      <c r="U52" s="255"/>
      <c r="V52" s="238"/>
      <c r="W52" s="239"/>
      <c r="X52" s="239"/>
      <c r="Y52" s="240"/>
      <c r="Z52" s="238"/>
      <c r="AA52" s="239"/>
      <c r="AB52" s="239"/>
      <c r="AC52" s="240"/>
      <c r="AD52" s="221">
        <f>ROUNDDOWN(235000*V52/12,-3)</f>
        <v>0</v>
      </c>
      <c r="AE52" s="222"/>
      <c r="AF52" s="222"/>
      <c r="AG52" s="222"/>
      <c r="AH52" s="223"/>
      <c r="AI52" s="227"/>
      <c r="AJ52" s="228"/>
      <c r="AK52" s="228"/>
      <c r="AL52" s="228"/>
      <c r="AM52" s="229"/>
      <c r="AN52" s="270"/>
      <c r="AO52" s="40"/>
    </row>
    <row r="53" spans="1:44" ht="18.600000000000001" customHeight="1">
      <c r="A53" s="40"/>
      <c r="B53" s="62"/>
      <c r="C53" s="245"/>
      <c r="D53" s="257"/>
      <c r="E53" s="258"/>
      <c r="F53" s="258"/>
      <c r="G53" s="258"/>
      <c r="H53" s="258"/>
      <c r="I53" s="258"/>
      <c r="J53" s="258"/>
      <c r="K53" s="258"/>
      <c r="L53" s="258"/>
      <c r="M53" s="258"/>
      <c r="N53" s="258"/>
      <c r="O53" s="259"/>
      <c r="P53" s="252"/>
      <c r="Q53" s="253"/>
      <c r="R53" s="253"/>
      <c r="S53" s="253"/>
      <c r="T53" s="254"/>
      <c r="U53" s="256"/>
      <c r="V53" s="241"/>
      <c r="W53" s="242"/>
      <c r="X53" s="242"/>
      <c r="Y53" s="243"/>
      <c r="Z53" s="241"/>
      <c r="AA53" s="242"/>
      <c r="AB53" s="242"/>
      <c r="AC53" s="243"/>
      <c r="AD53" s="224"/>
      <c r="AE53" s="225"/>
      <c r="AF53" s="225"/>
      <c r="AG53" s="225"/>
      <c r="AH53" s="226"/>
      <c r="AI53" s="230"/>
      <c r="AJ53" s="231"/>
      <c r="AK53" s="231"/>
      <c r="AL53" s="231"/>
      <c r="AM53" s="232"/>
      <c r="AN53" s="270"/>
      <c r="AO53" s="40"/>
    </row>
    <row r="54" spans="1:44" ht="18.600000000000001" customHeight="1">
      <c r="A54" s="40"/>
      <c r="B54" s="62"/>
      <c r="C54" s="244">
        <v>23</v>
      </c>
      <c r="D54" s="246"/>
      <c r="E54" s="247"/>
      <c r="F54" s="247"/>
      <c r="G54" s="247"/>
      <c r="H54" s="247"/>
      <c r="I54" s="247"/>
      <c r="J54" s="247"/>
      <c r="K54" s="247"/>
      <c r="L54" s="247"/>
      <c r="M54" s="247"/>
      <c r="N54" s="247"/>
      <c r="O54" s="248"/>
      <c r="P54" s="249"/>
      <c r="Q54" s="250"/>
      <c r="R54" s="250"/>
      <c r="S54" s="250"/>
      <c r="T54" s="251"/>
      <c r="U54" s="255"/>
      <c r="V54" s="238"/>
      <c r="W54" s="239"/>
      <c r="X54" s="239"/>
      <c r="Y54" s="240"/>
      <c r="Z54" s="238"/>
      <c r="AA54" s="239"/>
      <c r="AB54" s="239"/>
      <c r="AC54" s="240"/>
      <c r="AD54" s="221">
        <f>ROUNDDOWN(235000*V54/12,-3)</f>
        <v>0</v>
      </c>
      <c r="AE54" s="222"/>
      <c r="AF54" s="222"/>
      <c r="AG54" s="222"/>
      <c r="AH54" s="223"/>
      <c r="AI54" s="227"/>
      <c r="AJ54" s="228"/>
      <c r="AK54" s="228"/>
      <c r="AL54" s="228"/>
      <c r="AM54" s="229"/>
      <c r="AN54" s="270"/>
      <c r="AO54" s="40"/>
    </row>
    <row r="55" spans="1:44" ht="18.600000000000001" customHeight="1">
      <c r="A55" s="40"/>
      <c r="B55" s="62"/>
      <c r="C55" s="245"/>
      <c r="D55" s="233"/>
      <c r="E55" s="234"/>
      <c r="F55" s="234"/>
      <c r="G55" s="234"/>
      <c r="H55" s="234"/>
      <c r="I55" s="234"/>
      <c r="J55" s="234"/>
      <c r="K55" s="234"/>
      <c r="L55" s="234"/>
      <c r="M55" s="234"/>
      <c r="N55" s="234"/>
      <c r="O55" s="235"/>
      <c r="P55" s="252"/>
      <c r="Q55" s="253"/>
      <c r="R55" s="253"/>
      <c r="S55" s="253"/>
      <c r="T55" s="254"/>
      <c r="U55" s="256"/>
      <c r="V55" s="241"/>
      <c r="W55" s="242"/>
      <c r="X55" s="242"/>
      <c r="Y55" s="243"/>
      <c r="Z55" s="241"/>
      <c r="AA55" s="242"/>
      <c r="AB55" s="242"/>
      <c r="AC55" s="243"/>
      <c r="AD55" s="224"/>
      <c r="AE55" s="225"/>
      <c r="AF55" s="225"/>
      <c r="AG55" s="225"/>
      <c r="AH55" s="226"/>
      <c r="AI55" s="230"/>
      <c r="AJ55" s="231"/>
      <c r="AK55" s="231"/>
      <c r="AL55" s="231"/>
      <c r="AM55" s="232"/>
      <c r="AN55" s="270"/>
      <c r="AO55" s="40"/>
    </row>
    <row r="56" spans="1:44" s="117" customFormat="1" ht="18.600000000000001" customHeight="1">
      <c r="A56" s="40"/>
      <c r="B56" s="62"/>
      <c r="C56" s="244">
        <v>24</v>
      </c>
      <c r="D56" s="246"/>
      <c r="E56" s="247"/>
      <c r="F56" s="247"/>
      <c r="G56" s="247"/>
      <c r="H56" s="247"/>
      <c r="I56" s="247"/>
      <c r="J56" s="247"/>
      <c r="K56" s="247"/>
      <c r="L56" s="247"/>
      <c r="M56" s="247"/>
      <c r="N56" s="247"/>
      <c r="O56" s="248"/>
      <c r="P56" s="249"/>
      <c r="Q56" s="250"/>
      <c r="R56" s="250"/>
      <c r="S56" s="250"/>
      <c r="T56" s="251"/>
      <c r="U56" s="255"/>
      <c r="V56" s="238"/>
      <c r="W56" s="239"/>
      <c r="X56" s="239"/>
      <c r="Y56" s="240"/>
      <c r="Z56" s="238"/>
      <c r="AA56" s="239"/>
      <c r="AB56" s="239"/>
      <c r="AC56" s="240"/>
      <c r="AD56" s="221">
        <f>ROUNDDOWN(235000*V56/12,-3)</f>
        <v>0</v>
      </c>
      <c r="AE56" s="222"/>
      <c r="AF56" s="222"/>
      <c r="AG56" s="222"/>
      <c r="AH56" s="223"/>
      <c r="AI56" s="227"/>
      <c r="AJ56" s="228"/>
      <c r="AK56" s="228"/>
      <c r="AL56" s="228"/>
      <c r="AM56" s="229"/>
      <c r="AN56" s="270"/>
      <c r="AO56" s="40"/>
    </row>
    <row r="57" spans="1:44" s="117" customFormat="1" ht="18.600000000000001" customHeight="1">
      <c r="A57" s="40"/>
      <c r="B57" s="62"/>
      <c r="C57" s="245"/>
      <c r="D57" s="233"/>
      <c r="E57" s="234"/>
      <c r="F57" s="234"/>
      <c r="G57" s="234"/>
      <c r="H57" s="234"/>
      <c r="I57" s="234"/>
      <c r="J57" s="234"/>
      <c r="K57" s="234"/>
      <c r="L57" s="234"/>
      <c r="M57" s="234"/>
      <c r="N57" s="234"/>
      <c r="O57" s="235"/>
      <c r="P57" s="252"/>
      <c r="Q57" s="253"/>
      <c r="R57" s="253"/>
      <c r="S57" s="253"/>
      <c r="T57" s="254"/>
      <c r="U57" s="256"/>
      <c r="V57" s="241"/>
      <c r="W57" s="242"/>
      <c r="X57" s="242"/>
      <c r="Y57" s="243"/>
      <c r="Z57" s="241"/>
      <c r="AA57" s="242"/>
      <c r="AB57" s="242"/>
      <c r="AC57" s="243"/>
      <c r="AD57" s="224"/>
      <c r="AE57" s="225"/>
      <c r="AF57" s="225"/>
      <c r="AG57" s="225"/>
      <c r="AH57" s="226"/>
      <c r="AI57" s="230"/>
      <c r="AJ57" s="231"/>
      <c r="AK57" s="231"/>
      <c r="AL57" s="231"/>
      <c r="AM57" s="232"/>
      <c r="AN57" s="270"/>
      <c r="AO57" s="40"/>
    </row>
    <row r="58" spans="1:44" ht="18.600000000000001" customHeight="1">
      <c r="A58" s="40"/>
      <c r="B58" s="62"/>
      <c r="C58" s="244">
        <v>25</v>
      </c>
      <c r="D58" s="246"/>
      <c r="E58" s="247"/>
      <c r="F58" s="247"/>
      <c r="G58" s="247"/>
      <c r="H58" s="247"/>
      <c r="I58" s="247"/>
      <c r="J58" s="247"/>
      <c r="K58" s="247"/>
      <c r="L58" s="247"/>
      <c r="M58" s="247"/>
      <c r="N58" s="247"/>
      <c r="O58" s="248"/>
      <c r="P58" s="249"/>
      <c r="Q58" s="250"/>
      <c r="R58" s="250"/>
      <c r="S58" s="250"/>
      <c r="T58" s="251"/>
      <c r="U58" s="255"/>
      <c r="V58" s="238"/>
      <c r="W58" s="239"/>
      <c r="X58" s="239"/>
      <c r="Y58" s="240"/>
      <c r="Z58" s="238"/>
      <c r="AA58" s="239"/>
      <c r="AB58" s="239"/>
      <c r="AC58" s="240"/>
      <c r="AD58" s="221">
        <f>ROUNDDOWN(235000*V58/12,-3)</f>
        <v>0</v>
      </c>
      <c r="AE58" s="222"/>
      <c r="AF58" s="222"/>
      <c r="AG58" s="222"/>
      <c r="AH58" s="223"/>
      <c r="AI58" s="227"/>
      <c r="AJ58" s="228"/>
      <c r="AK58" s="228"/>
      <c r="AL58" s="228"/>
      <c r="AM58" s="229"/>
      <c r="AN58" s="270"/>
      <c r="AO58" s="40"/>
    </row>
    <row r="59" spans="1:44" ht="18.600000000000001" customHeight="1">
      <c r="A59" s="40"/>
      <c r="B59" s="62"/>
      <c r="C59" s="245"/>
      <c r="D59" s="233"/>
      <c r="E59" s="234"/>
      <c r="F59" s="234"/>
      <c r="G59" s="234"/>
      <c r="H59" s="234"/>
      <c r="I59" s="234"/>
      <c r="J59" s="234"/>
      <c r="K59" s="234"/>
      <c r="L59" s="234"/>
      <c r="M59" s="234"/>
      <c r="N59" s="234"/>
      <c r="O59" s="235"/>
      <c r="P59" s="252"/>
      <c r="Q59" s="253"/>
      <c r="R59" s="253"/>
      <c r="S59" s="253"/>
      <c r="T59" s="254"/>
      <c r="U59" s="256"/>
      <c r="V59" s="241"/>
      <c r="W59" s="242"/>
      <c r="X59" s="242"/>
      <c r="Y59" s="243"/>
      <c r="Z59" s="241"/>
      <c r="AA59" s="242"/>
      <c r="AB59" s="242"/>
      <c r="AC59" s="243"/>
      <c r="AD59" s="224"/>
      <c r="AE59" s="225"/>
      <c r="AF59" s="225"/>
      <c r="AG59" s="225"/>
      <c r="AH59" s="226"/>
      <c r="AI59" s="230"/>
      <c r="AJ59" s="231"/>
      <c r="AK59" s="231"/>
      <c r="AL59" s="231"/>
      <c r="AM59" s="232"/>
      <c r="AN59" s="271"/>
      <c r="AO59" s="40"/>
    </row>
    <row r="60" spans="1:44" ht="48.75" customHeight="1">
      <c r="A60" s="40"/>
      <c r="B60" s="40"/>
      <c r="C60" s="236" t="s">
        <v>80</v>
      </c>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7">
        <f>SUM(AD10:AD59)</f>
        <v>0</v>
      </c>
      <c r="AE60" s="237"/>
      <c r="AF60" s="237"/>
      <c r="AG60" s="237"/>
      <c r="AH60" s="237"/>
      <c r="AI60" s="237">
        <f>SUM(AI10:AI59)</f>
        <v>0</v>
      </c>
      <c r="AJ60" s="237"/>
      <c r="AK60" s="237"/>
      <c r="AL60" s="237"/>
      <c r="AM60" s="237"/>
      <c r="AN60" s="87">
        <v>80000</v>
      </c>
      <c r="AO60" s="63"/>
      <c r="AP60" s="64"/>
      <c r="AQ60" s="64"/>
      <c r="AR60" s="64"/>
    </row>
    <row r="61" spans="1:44" ht="20.45" customHeight="1"/>
    <row r="62" spans="1:44" ht="21" hidden="1" customHeight="1">
      <c r="U62" t="s">
        <v>81</v>
      </c>
    </row>
    <row r="63" spans="1:44" ht="21" hidden="1" customHeight="1">
      <c r="U63" t="s">
        <v>82</v>
      </c>
    </row>
    <row r="64" spans="1:44" ht="21" hidden="1" customHeight="1">
      <c r="U64" t="s">
        <v>83</v>
      </c>
    </row>
    <row r="65" spans="21:21" ht="17.25" hidden="1">
      <c r="U65" t="s">
        <v>84</v>
      </c>
    </row>
    <row r="66" spans="21:21" ht="17.25" hidden="1">
      <c r="U66" t="s">
        <v>145</v>
      </c>
    </row>
  </sheetData>
  <sheetProtection algorithmName="SHA-512" hashValue="QdGkFmmFqgW3SoUIe5ckHwstRhTR8yBz8f1XbZGqgqTQdn9NoL3VqeoA56t/CiSZanvxr5h1ej+R5EngZoA1bQ==" saltValue="5aM1AjlSoohNdvoVjZOIxw==" spinCount="100000" sheet="1" formatCells="0" insertRows="0"/>
  <mergeCells count="241">
    <mergeCell ref="C36:C37"/>
    <mergeCell ref="C56:C57"/>
    <mergeCell ref="D56:O56"/>
    <mergeCell ref="P56:T57"/>
    <mergeCell ref="U56:U57"/>
    <mergeCell ref="V56:Y57"/>
    <mergeCell ref="Z56:AC57"/>
    <mergeCell ref="AD56:AH57"/>
    <mergeCell ref="AI56:AM57"/>
    <mergeCell ref="D57:O57"/>
    <mergeCell ref="C40:C41"/>
    <mergeCell ref="D40:O40"/>
    <mergeCell ref="P40:T41"/>
    <mergeCell ref="U40:U41"/>
    <mergeCell ref="V40:Y41"/>
    <mergeCell ref="Z40:AC41"/>
    <mergeCell ref="AD40:AH41"/>
    <mergeCell ref="AI40:AM41"/>
    <mergeCell ref="D41:O41"/>
    <mergeCell ref="AI42:AM43"/>
    <mergeCell ref="D43:O43"/>
    <mergeCell ref="C44:C45"/>
    <mergeCell ref="D44:O44"/>
    <mergeCell ref="P44:T45"/>
    <mergeCell ref="C18:C19"/>
    <mergeCell ref="C20:C21"/>
    <mergeCell ref="C22:C23"/>
    <mergeCell ref="C24:C25"/>
    <mergeCell ref="C26:C27"/>
    <mergeCell ref="C28:C29"/>
    <mergeCell ref="C30:C31"/>
    <mergeCell ref="C32:C33"/>
    <mergeCell ref="C34:C35"/>
    <mergeCell ref="D34:O34"/>
    <mergeCell ref="P34:T35"/>
    <mergeCell ref="U34:U35"/>
    <mergeCell ref="V34:Y35"/>
    <mergeCell ref="Z34:AC35"/>
    <mergeCell ref="AD34:AH35"/>
    <mergeCell ref="AI34:AM35"/>
    <mergeCell ref="D35:O35"/>
    <mergeCell ref="D36:O36"/>
    <mergeCell ref="P36:T37"/>
    <mergeCell ref="U36:U37"/>
    <mergeCell ref="V36:Y37"/>
    <mergeCell ref="Z36:AC37"/>
    <mergeCell ref="AD36:AH37"/>
    <mergeCell ref="AI36:AM37"/>
    <mergeCell ref="D37:O37"/>
    <mergeCell ref="D30:O30"/>
    <mergeCell ref="P30:T31"/>
    <mergeCell ref="U30:U31"/>
    <mergeCell ref="V30:Y31"/>
    <mergeCell ref="Z30:AC31"/>
    <mergeCell ref="AD30:AH31"/>
    <mergeCell ref="AI30:AM31"/>
    <mergeCell ref="D31:O31"/>
    <mergeCell ref="D32:O32"/>
    <mergeCell ref="P32:T33"/>
    <mergeCell ref="U32:U33"/>
    <mergeCell ref="V32:Y33"/>
    <mergeCell ref="Z32:AC33"/>
    <mergeCell ref="AD32:AH33"/>
    <mergeCell ref="AI32:AM33"/>
    <mergeCell ref="D33:O33"/>
    <mergeCell ref="D26:O26"/>
    <mergeCell ref="P26:T27"/>
    <mergeCell ref="U26:U27"/>
    <mergeCell ref="V26:Y27"/>
    <mergeCell ref="Z26:AC27"/>
    <mergeCell ref="AD26:AH27"/>
    <mergeCell ref="AI26:AM27"/>
    <mergeCell ref="D27:O27"/>
    <mergeCell ref="D28:O28"/>
    <mergeCell ref="P28:T29"/>
    <mergeCell ref="U28:U29"/>
    <mergeCell ref="V28:Y29"/>
    <mergeCell ref="Z28:AC29"/>
    <mergeCell ref="AD28:AH29"/>
    <mergeCell ref="AI28:AM29"/>
    <mergeCell ref="D29:O29"/>
    <mergeCell ref="D22:O22"/>
    <mergeCell ref="P22:T23"/>
    <mergeCell ref="U22:U23"/>
    <mergeCell ref="V22:Y23"/>
    <mergeCell ref="Z22:AC23"/>
    <mergeCell ref="AD22:AH23"/>
    <mergeCell ref="AI22:AM23"/>
    <mergeCell ref="D23:O23"/>
    <mergeCell ref="D24:O24"/>
    <mergeCell ref="P24:T25"/>
    <mergeCell ref="U24:U25"/>
    <mergeCell ref="V24:Y25"/>
    <mergeCell ref="Z24:AC25"/>
    <mergeCell ref="AD24:AH25"/>
    <mergeCell ref="AI24:AM25"/>
    <mergeCell ref="D25:O25"/>
    <mergeCell ref="U18:U19"/>
    <mergeCell ref="V18:Y19"/>
    <mergeCell ref="Z18:AC19"/>
    <mergeCell ref="AD18:AH19"/>
    <mergeCell ref="AI18:AM19"/>
    <mergeCell ref="D19:O19"/>
    <mergeCell ref="D20:O20"/>
    <mergeCell ref="P20:T21"/>
    <mergeCell ref="U20:U21"/>
    <mergeCell ref="V20:Y21"/>
    <mergeCell ref="Z20:AC21"/>
    <mergeCell ref="AD20:AH21"/>
    <mergeCell ref="AI20:AM21"/>
    <mergeCell ref="D21:O21"/>
    <mergeCell ref="D9:O9"/>
    <mergeCell ref="P9:T9"/>
    <mergeCell ref="V9:Y9"/>
    <mergeCell ref="Z9:AC9"/>
    <mergeCell ref="AD9:AH9"/>
    <mergeCell ref="AI9:AM9"/>
    <mergeCell ref="W1:X2"/>
    <mergeCell ref="AA1:AB2"/>
    <mergeCell ref="A4:AO4"/>
    <mergeCell ref="Q6:S6"/>
    <mergeCell ref="AG6:AN6"/>
    <mergeCell ref="AD6:AF6"/>
    <mergeCell ref="AD10:AH11"/>
    <mergeCell ref="AI10:AM11"/>
    <mergeCell ref="AN10:AN59"/>
    <mergeCell ref="D11:O11"/>
    <mergeCell ref="C12:C13"/>
    <mergeCell ref="D12:O12"/>
    <mergeCell ref="P12:T13"/>
    <mergeCell ref="U12:U13"/>
    <mergeCell ref="V12:Y13"/>
    <mergeCell ref="Z12:AC13"/>
    <mergeCell ref="C10:C11"/>
    <mergeCell ref="D10:O10"/>
    <mergeCell ref="P10:T11"/>
    <mergeCell ref="U10:U11"/>
    <mergeCell ref="V10:Y11"/>
    <mergeCell ref="Z10:AC11"/>
    <mergeCell ref="AD12:AH13"/>
    <mergeCell ref="AI12:AM13"/>
    <mergeCell ref="D13:O13"/>
    <mergeCell ref="C14:C15"/>
    <mergeCell ref="D14:O14"/>
    <mergeCell ref="P14:T15"/>
    <mergeCell ref="U14:U15"/>
    <mergeCell ref="V14:Y15"/>
    <mergeCell ref="Z14:AC15"/>
    <mergeCell ref="AD14:AH15"/>
    <mergeCell ref="D17:O17"/>
    <mergeCell ref="C38:C39"/>
    <mergeCell ref="D38:O38"/>
    <mergeCell ref="P38:T39"/>
    <mergeCell ref="U38:U39"/>
    <mergeCell ref="V38:Y39"/>
    <mergeCell ref="AI14:AM15"/>
    <mergeCell ref="D15:O15"/>
    <mergeCell ref="C16:C17"/>
    <mergeCell ref="D16:O16"/>
    <mergeCell ref="P16:T17"/>
    <mergeCell ref="U16:U17"/>
    <mergeCell ref="V16:Y17"/>
    <mergeCell ref="Z16:AC17"/>
    <mergeCell ref="AD16:AH17"/>
    <mergeCell ref="AI16:AM17"/>
    <mergeCell ref="Z38:AC39"/>
    <mergeCell ref="AD38:AH39"/>
    <mergeCell ref="AI38:AM39"/>
    <mergeCell ref="D39:O39"/>
    <mergeCell ref="D18:O18"/>
    <mergeCell ref="P18:T19"/>
    <mergeCell ref="U44:U45"/>
    <mergeCell ref="V44:Y45"/>
    <mergeCell ref="Z44:AC45"/>
    <mergeCell ref="AD44:AH45"/>
    <mergeCell ref="AI44:AM45"/>
    <mergeCell ref="C42:C43"/>
    <mergeCell ref="D42:O42"/>
    <mergeCell ref="P42:T43"/>
    <mergeCell ref="U42:U43"/>
    <mergeCell ref="V42:Y43"/>
    <mergeCell ref="Z42:AC43"/>
    <mergeCell ref="AD42:AH43"/>
    <mergeCell ref="D45:O45"/>
    <mergeCell ref="AI46:AM47"/>
    <mergeCell ref="D47:O47"/>
    <mergeCell ref="C48:C49"/>
    <mergeCell ref="D48:O48"/>
    <mergeCell ref="P48:T49"/>
    <mergeCell ref="U48:U49"/>
    <mergeCell ref="V48:Y49"/>
    <mergeCell ref="Z48:AC49"/>
    <mergeCell ref="AD48:AH49"/>
    <mergeCell ref="AI48:AM49"/>
    <mergeCell ref="D49:O49"/>
    <mergeCell ref="C46:C47"/>
    <mergeCell ref="D46:O46"/>
    <mergeCell ref="P46:T47"/>
    <mergeCell ref="U46:U47"/>
    <mergeCell ref="V46:Y47"/>
    <mergeCell ref="Z46:AC47"/>
    <mergeCell ref="AD46:AH47"/>
    <mergeCell ref="AI50:AM51"/>
    <mergeCell ref="D51:O51"/>
    <mergeCell ref="C52:C53"/>
    <mergeCell ref="D52:O52"/>
    <mergeCell ref="P52:T53"/>
    <mergeCell ref="U52:U53"/>
    <mergeCell ref="V52:Y53"/>
    <mergeCell ref="Z52:AC53"/>
    <mergeCell ref="AD52:AH53"/>
    <mergeCell ref="AI52:AM53"/>
    <mergeCell ref="C50:C51"/>
    <mergeCell ref="D50:O50"/>
    <mergeCell ref="P50:T51"/>
    <mergeCell ref="U50:U51"/>
    <mergeCell ref="V50:Y51"/>
    <mergeCell ref="Z50:AC51"/>
    <mergeCell ref="AD50:AH51"/>
    <mergeCell ref="D53:O53"/>
    <mergeCell ref="AD58:AH59"/>
    <mergeCell ref="AI58:AM59"/>
    <mergeCell ref="D59:O59"/>
    <mergeCell ref="C60:AC60"/>
    <mergeCell ref="AD60:AH60"/>
    <mergeCell ref="AI60:AM60"/>
    <mergeCell ref="Z54:AC55"/>
    <mergeCell ref="AD54:AH55"/>
    <mergeCell ref="AI54:AM55"/>
    <mergeCell ref="D55:O55"/>
    <mergeCell ref="C58:C59"/>
    <mergeCell ref="D58:O58"/>
    <mergeCell ref="P58:T59"/>
    <mergeCell ref="U58:U59"/>
    <mergeCell ref="V58:Y59"/>
    <mergeCell ref="Z58:AC59"/>
    <mergeCell ref="C54:C55"/>
    <mergeCell ref="D54:O54"/>
    <mergeCell ref="P54:T55"/>
    <mergeCell ref="U54:U55"/>
    <mergeCell ref="V54:Y55"/>
  </mergeCells>
  <phoneticPr fontId="6"/>
  <dataValidations count="5">
    <dataValidation type="list" allowBlank="1" showInputMessage="1" showErrorMessage="1" sqref="P54 P10 P12 P14 P16 P38 P40 P42 P44 P46 P48 P50 P52 P58 P34 P18 P20 P22 P24 P26 P28 P30 P32 P36 P56" xr:uid="{00000000-0002-0000-0300-000001000000}">
      <formula1>"インドネシア,フィリピン,ベトナム"</formula1>
    </dataValidation>
    <dataValidation imeMode="fullKatakana" allowBlank="1" showInputMessage="1" showErrorMessage="1" sqref="D11:O11 D13:O13 D15:O15 D59:O59 D39:O39 D41:O41 D43:O43 D45:O45 D47:O47 D49:O49 D51:O51 D53:O53 D35:O35 D17:O17 D37:O37 D19:O19 D21:O21 D23:O23 D25:O25 D27:O27 D29:O29 D31:O31 D33:O33 D55:O55 D57:O57" xr:uid="{00000000-0002-0000-0300-000002000000}"/>
    <dataValidation type="list" allowBlank="1" showInputMessage="1" showErrorMessage="1" sqref="U10:U59" xr:uid="{5A432287-9681-4C0F-8148-070210804CD1}">
      <formula1>$U$62:$U$66</formula1>
    </dataValidation>
    <dataValidation type="list" allowBlank="1" showInputMessage="1" showErrorMessage="1" sqref="V12:Y59" xr:uid="{3C401524-92C0-43E1-8911-9FA77AAC8D5A}">
      <formula1>"1,2,3,4,5,6,7,8,9,10,11,12"</formula1>
    </dataValidation>
    <dataValidation type="list" allowBlank="1" showInputMessage="1" showErrorMessage="1" prompt="始期、終期が月途中の場合も含めてください。" sqref="V10:Y11" xr:uid="{5CEC12A1-F8C0-4344-873A-53A1B5E6CD34}">
      <formula1>"1,2,3,4,5,6,7,8,9,10,11,12"</formula1>
    </dataValidation>
  </dataValidations>
  <pageMargins left="0.23622047244094491" right="0.19685039370078741" top="0.98425196850393704" bottom="0.51181102362204722" header="1.299212598425197" footer="0.51181102362204722"/>
  <pageSetup paperSize="9" scale="59" fitToHeight="0"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1:M66"/>
  <sheetViews>
    <sheetView view="pageBreakPreview" zoomScaleNormal="100" zoomScaleSheetLayoutView="100" workbookViewId="0">
      <selection activeCell="D7" sqref="D7"/>
    </sheetView>
  </sheetViews>
  <sheetFormatPr defaultColWidth="9" defaultRowHeight="13.5"/>
  <cols>
    <col min="1" max="1" width="1" style="40" customWidth="1"/>
    <col min="2" max="2" width="5.75" style="40" customWidth="1"/>
    <col min="3" max="3" width="10" style="40" customWidth="1"/>
    <col min="4" max="4" width="12.875" style="40" customWidth="1"/>
    <col min="5" max="5" width="46.375" style="40" customWidth="1"/>
    <col min="6" max="6" width="13.25" style="40" customWidth="1"/>
    <col min="7" max="7" width="14.125" style="40" customWidth="1"/>
    <col min="8" max="8" width="13.25" style="40" customWidth="1"/>
    <col min="9" max="9" width="11.5" style="40" customWidth="1"/>
    <col min="10" max="10" width="23.625" style="40" customWidth="1"/>
    <col min="11" max="11" width="13.875" style="40" bestFit="1" customWidth="1"/>
    <col min="12" max="12" width="35" style="40" customWidth="1"/>
    <col min="13" max="13" width="2.125" style="40" customWidth="1"/>
    <col min="14" max="16384" width="9" style="40"/>
  </cols>
  <sheetData>
    <row r="1" spans="2:13" ht="22.15" customHeight="1">
      <c r="B1" s="123" t="s">
        <v>151</v>
      </c>
      <c r="C1" s="124"/>
      <c r="D1" s="124"/>
      <c r="E1" s="124"/>
      <c r="F1" s="124"/>
      <c r="G1" s="124"/>
      <c r="H1" s="124"/>
      <c r="I1" s="124"/>
      <c r="J1" s="123" t="s">
        <v>85</v>
      </c>
      <c r="K1" s="292">
        <f>'1号様式1'!G9</f>
        <v>0</v>
      </c>
      <c r="L1" s="292"/>
      <c r="M1" s="124" t="s">
        <v>86</v>
      </c>
    </row>
    <row r="2" spans="2:13" ht="11.25" customHeight="1">
      <c r="B2" s="124"/>
      <c r="C2" s="124"/>
      <c r="D2" s="124"/>
      <c r="E2" s="124"/>
      <c r="F2" s="124"/>
      <c r="G2" s="124"/>
      <c r="H2" s="124"/>
      <c r="I2" s="124"/>
      <c r="J2" s="124"/>
      <c r="K2" s="124"/>
      <c r="L2" s="124"/>
      <c r="M2" s="124"/>
    </row>
    <row r="3" spans="2:13" ht="21">
      <c r="B3" s="303" t="s">
        <v>87</v>
      </c>
      <c r="C3" s="303"/>
      <c r="D3" s="303"/>
      <c r="E3" s="303"/>
      <c r="F3" s="303"/>
      <c r="G3" s="303"/>
      <c r="H3" s="303"/>
      <c r="I3" s="303"/>
      <c r="J3" s="303"/>
      <c r="K3" s="303"/>
      <c r="L3" s="303"/>
      <c r="M3" s="124"/>
    </row>
    <row r="4" spans="2:13" ht="7.5" customHeight="1">
      <c r="B4" s="124"/>
      <c r="C4" s="125"/>
      <c r="D4" s="125"/>
      <c r="E4" s="124"/>
      <c r="F4" s="124"/>
      <c r="G4" s="124"/>
      <c r="H4" s="124"/>
      <c r="I4" s="124"/>
      <c r="J4" s="124"/>
      <c r="K4" s="124"/>
      <c r="L4" s="124"/>
      <c r="M4" s="124"/>
    </row>
    <row r="5" spans="2:13" ht="14.25" thickBot="1">
      <c r="B5" s="124"/>
      <c r="C5" s="124"/>
      <c r="D5" s="124"/>
      <c r="E5" s="124"/>
      <c r="F5" s="124"/>
      <c r="G5" s="124"/>
      <c r="H5" s="124"/>
      <c r="I5" s="124"/>
      <c r="J5" s="124"/>
      <c r="K5" s="124"/>
      <c r="L5" s="125" t="s">
        <v>57</v>
      </c>
      <c r="M5" s="124"/>
    </row>
    <row r="6" spans="2:13" s="47" customFormat="1" ht="27" customHeight="1" thickBot="1">
      <c r="B6" s="126"/>
      <c r="C6" s="127" t="s">
        <v>88</v>
      </c>
      <c r="D6" s="127" t="s">
        <v>89</v>
      </c>
      <c r="E6" s="127" t="s">
        <v>90</v>
      </c>
      <c r="F6" s="128" t="s">
        <v>91</v>
      </c>
      <c r="G6" s="128" t="s">
        <v>92</v>
      </c>
      <c r="H6" s="128" t="s">
        <v>93</v>
      </c>
      <c r="I6" s="129" t="s">
        <v>94</v>
      </c>
      <c r="J6" s="128" t="s">
        <v>95</v>
      </c>
      <c r="K6" s="130" t="s">
        <v>125</v>
      </c>
      <c r="L6" s="131" t="s">
        <v>96</v>
      </c>
      <c r="M6" s="132"/>
    </row>
    <row r="7" spans="2:13" ht="16.5" customHeight="1">
      <c r="B7" s="304" t="s">
        <v>97</v>
      </c>
      <c r="C7" s="307" t="s">
        <v>98</v>
      </c>
      <c r="D7" s="88"/>
      <c r="E7" s="89"/>
      <c r="F7" s="108"/>
      <c r="G7" s="108"/>
      <c r="H7" s="355">
        <f>F7*G7</f>
        <v>0</v>
      </c>
      <c r="I7" s="96"/>
      <c r="J7" s="97"/>
      <c r="K7" s="112"/>
      <c r="L7" s="159"/>
      <c r="M7" s="124"/>
    </row>
    <row r="8" spans="2:13" ht="16.5" customHeight="1">
      <c r="B8" s="305"/>
      <c r="C8" s="308"/>
      <c r="D8" s="88"/>
      <c r="E8" s="90"/>
      <c r="F8" s="109"/>
      <c r="G8" s="109"/>
      <c r="H8" s="356">
        <f t="shared" ref="H8:H18" si="0">F8*G8</f>
        <v>0</v>
      </c>
      <c r="I8" s="98"/>
      <c r="J8" s="99"/>
      <c r="K8" s="113"/>
      <c r="L8" s="160"/>
      <c r="M8" s="124"/>
    </row>
    <row r="9" spans="2:13" ht="16.5" customHeight="1">
      <c r="B9" s="305"/>
      <c r="C9" s="308"/>
      <c r="D9" s="88"/>
      <c r="E9" s="90"/>
      <c r="F9" s="109"/>
      <c r="G9" s="109"/>
      <c r="H9" s="356">
        <f t="shared" si="0"/>
        <v>0</v>
      </c>
      <c r="I9" s="98"/>
      <c r="J9" s="99"/>
      <c r="K9" s="113"/>
      <c r="L9" s="160"/>
      <c r="M9" s="124"/>
    </row>
    <row r="10" spans="2:13" ht="16.5" customHeight="1">
      <c r="B10" s="305"/>
      <c r="C10" s="308"/>
      <c r="D10" s="88"/>
      <c r="E10" s="90"/>
      <c r="F10" s="109"/>
      <c r="G10" s="109"/>
      <c r="H10" s="356">
        <f t="shared" si="0"/>
        <v>0</v>
      </c>
      <c r="I10" s="98"/>
      <c r="J10" s="99"/>
      <c r="K10" s="113"/>
      <c r="L10" s="160"/>
      <c r="M10" s="124"/>
    </row>
    <row r="11" spans="2:13" ht="16.5" customHeight="1">
      <c r="B11" s="305"/>
      <c r="C11" s="308"/>
      <c r="D11" s="88"/>
      <c r="E11" s="90"/>
      <c r="F11" s="109"/>
      <c r="G11" s="109"/>
      <c r="H11" s="356">
        <f t="shared" si="0"/>
        <v>0</v>
      </c>
      <c r="I11" s="98"/>
      <c r="J11" s="99"/>
      <c r="K11" s="113"/>
      <c r="L11" s="160"/>
      <c r="M11" s="124"/>
    </row>
    <row r="12" spans="2:13" ht="16.5" customHeight="1">
      <c r="B12" s="305"/>
      <c r="C12" s="308"/>
      <c r="D12" s="88"/>
      <c r="E12" s="90"/>
      <c r="F12" s="109"/>
      <c r="G12" s="109"/>
      <c r="H12" s="356">
        <f>F12*G12</f>
        <v>0</v>
      </c>
      <c r="I12" s="100"/>
      <c r="J12" s="99"/>
      <c r="K12" s="113"/>
      <c r="L12" s="160"/>
      <c r="M12" s="124"/>
    </row>
    <row r="13" spans="2:13" ht="16.5" customHeight="1">
      <c r="B13" s="305"/>
      <c r="C13" s="308"/>
      <c r="D13" s="88"/>
      <c r="E13" s="90"/>
      <c r="F13" s="109"/>
      <c r="G13" s="109"/>
      <c r="H13" s="356">
        <f t="shared" si="0"/>
        <v>0</v>
      </c>
      <c r="I13" s="100"/>
      <c r="J13" s="99"/>
      <c r="K13" s="113"/>
      <c r="L13" s="160"/>
      <c r="M13" s="124"/>
    </row>
    <row r="14" spans="2:13" ht="16.5" customHeight="1">
      <c r="B14" s="305"/>
      <c r="C14" s="308"/>
      <c r="D14" s="88"/>
      <c r="E14" s="90"/>
      <c r="F14" s="109"/>
      <c r="G14" s="109"/>
      <c r="H14" s="356">
        <f t="shared" si="0"/>
        <v>0</v>
      </c>
      <c r="I14" s="100"/>
      <c r="J14" s="99"/>
      <c r="K14" s="113"/>
      <c r="L14" s="160"/>
      <c r="M14" s="124"/>
    </row>
    <row r="15" spans="2:13" ht="16.5" customHeight="1">
      <c r="B15" s="305"/>
      <c r="C15" s="308"/>
      <c r="D15" s="88"/>
      <c r="E15" s="90"/>
      <c r="F15" s="109"/>
      <c r="G15" s="109"/>
      <c r="H15" s="356">
        <f t="shared" si="0"/>
        <v>0</v>
      </c>
      <c r="I15" s="98"/>
      <c r="J15" s="99"/>
      <c r="K15" s="113"/>
      <c r="L15" s="160"/>
      <c r="M15" s="124"/>
    </row>
    <row r="16" spans="2:13" ht="16.5" customHeight="1">
      <c r="B16" s="305"/>
      <c r="C16" s="308"/>
      <c r="D16" s="88"/>
      <c r="E16" s="91"/>
      <c r="F16" s="109"/>
      <c r="G16" s="110"/>
      <c r="H16" s="356">
        <f t="shared" si="0"/>
        <v>0</v>
      </c>
      <c r="I16" s="98"/>
      <c r="J16" s="99"/>
      <c r="K16" s="113"/>
      <c r="L16" s="161"/>
      <c r="M16" s="124"/>
    </row>
    <row r="17" spans="2:13" ht="15.95" customHeight="1">
      <c r="B17" s="305"/>
      <c r="C17" s="308"/>
      <c r="D17" s="88"/>
      <c r="E17" s="90"/>
      <c r="F17" s="109"/>
      <c r="G17" s="109"/>
      <c r="H17" s="356">
        <f t="shared" si="0"/>
        <v>0</v>
      </c>
      <c r="I17" s="98"/>
      <c r="J17" s="99"/>
      <c r="K17" s="113"/>
      <c r="L17" s="160"/>
      <c r="M17" s="133"/>
    </row>
    <row r="18" spans="2:13" ht="15" customHeight="1">
      <c r="B18" s="305"/>
      <c r="C18" s="308"/>
      <c r="D18" s="88"/>
      <c r="E18" s="90"/>
      <c r="F18" s="109"/>
      <c r="G18" s="109"/>
      <c r="H18" s="356">
        <f t="shared" si="0"/>
        <v>0</v>
      </c>
      <c r="I18" s="98"/>
      <c r="J18" s="99"/>
      <c r="K18" s="113"/>
      <c r="L18" s="160"/>
      <c r="M18" s="133"/>
    </row>
    <row r="19" spans="2:13" ht="16.5" customHeight="1">
      <c r="B19" s="305"/>
      <c r="C19" s="308"/>
      <c r="D19" s="88"/>
      <c r="E19" s="91"/>
      <c r="F19" s="109"/>
      <c r="G19" s="109"/>
      <c r="H19" s="356">
        <f>F19*G19</f>
        <v>0</v>
      </c>
      <c r="I19" s="98"/>
      <c r="J19" s="99"/>
      <c r="K19" s="113"/>
      <c r="L19" s="160"/>
      <c r="M19" s="124"/>
    </row>
    <row r="20" spans="2:13" ht="16.5" customHeight="1">
      <c r="B20" s="305"/>
      <c r="C20" s="308"/>
      <c r="D20" s="88"/>
      <c r="E20" s="91"/>
      <c r="F20" s="109"/>
      <c r="G20" s="109"/>
      <c r="H20" s="356">
        <f>F20*G20</f>
        <v>0</v>
      </c>
      <c r="I20" s="98"/>
      <c r="J20" s="99"/>
      <c r="K20" s="113"/>
      <c r="L20" s="160"/>
      <c r="M20" s="124"/>
    </row>
    <row r="21" spans="2:13" ht="16.5" customHeight="1" thickBot="1">
      <c r="B21" s="305"/>
      <c r="C21" s="308"/>
      <c r="D21" s="92"/>
      <c r="E21" s="92"/>
      <c r="F21" s="111"/>
      <c r="G21" s="111"/>
      <c r="H21" s="357">
        <f>F21*G21</f>
        <v>0</v>
      </c>
      <c r="I21" s="101"/>
      <c r="J21" s="102"/>
      <c r="K21" s="114"/>
      <c r="L21" s="162"/>
      <c r="M21" s="124"/>
    </row>
    <row r="22" spans="2:13" ht="16.5" customHeight="1" thickTop="1" thickBot="1">
      <c r="B22" s="305"/>
      <c r="C22" s="309"/>
      <c r="D22" s="310" t="s">
        <v>99</v>
      </c>
      <c r="E22" s="310"/>
      <c r="F22" s="310"/>
      <c r="G22" s="311"/>
      <c r="H22" s="134">
        <f>SUM(H7:H21)</f>
        <v>0</v>
      </c>
      <c r="I22" s="135"/>
      <c r="J22" s="136"/>
      <c r="K22" s="137">
        <f>SUM(K7:K21)</f>
        <v>0</v>
      </c>
      <c r="L22" s="138"/>
      <c r="M22" s="124"/>
    </row>
    <row r="23" spans="2:13" ht="16.5" customHeight="1">
      <c r="B23" s="305"/>
      <c r="C23" s="307" t="s">
        <v>100</v>
      </c>
      <c r="D23" s="103"/>
      <c r="E23" s="94"/>
      <c r="F23" s="110"/>
      <c r="G23" s="110"/>
      <c r="H23" s="355">
        <f>F23*G23</f>
        <v>0</v>
      </c>
      <c r="I23" s="96"/>
      <c r="J23" s="97"/>
      <c r="K23" s="112"/>
      <c r="L23" s="159"/>
      <c r="M23" s="124"/>
    </row>
    <row r="24" spans="2:13" ht="16.5" customHeight="1">
      <c r="B24" s="305"/>
      <c r="C24" s="308"/>
      <c r="D24" s="93"/>
      <c r="E24" s="93"/>
      <c r="F24" s="109"/>
      <c r="G24" s="109"/>
      <c r="H24" s="356">
        <f>F24*G24</f>
        <v>0</v>
      </c>
      <c r="I24" s="98"/>
      <c r="J24" s="99"/>
      <c r="K24" s="113"/>
      <c r="L24" s="160"/>
      <c r="M24" s="124"/>
    </row>
    <row r="25" spans="2:13" ht="16.5" customHeight="1">
      <c r="B25" s="305"/>
      <c r="C25" s="308"/>
      <c r="D25" s="93"/>
      <c r="E25" s="93"/>
      <c r="F25" s="109"/>
      <c r="G25" s="109"/>
      <c r="H25" s="356">
        <f>F25*G25</f>
        <v>0</v>
      </c>
      <c r="I25" s="98"/>
      <c r="J25" s="99"/>
      <c r="K25" s="113"/>
      <c r="L25" s="160"/>
      <c r="M25" s="124"/>
    </row>
    <row r="26" spans="2:13" ht="16.5" customHeight="1">
      <c r="B26" s="305"/>
      <c r="C26" s="308"/>
      <c r="D26" s="93"/>
      <c r="E26" s="93"/>
      <c r="F26" s="109"/>
      <c r="G26" s="109"/>
      <c r="H26" s="356">
        <f>F26*G26</f>
        <v>0</v>
      </c>
      <c r="I26" s="98"/>
      <c r="J26" s="99"/>
      <c r="K26" s="113"/>
      <c r="L26" s="160"/>
      <c r="M26" s="124"/>
    </row>
    <row r="27" spans="2:13" ht="16.5" customHeight="1" thickBot="1">
      <c r="B27" s="305"/>
      <c r="C27" s="308"/>
      <c r="D27" s="95"/>
      <c r="E27" s="93"/>
      <c r="F27" s="109"/>
      <c r="G27" s="109"/>
      <c r="H27" s="356">
        <f>F27*G27</f>
        <v>0</v>
      </c>
      <c r="I27" s="98"/>
      <c r="J27" s="99"/>
      <c r="K27" s="113"/>
      <c r="L27" s="160"/>
      <c r="M27" s="124"/>
    </row>
    <row r="28" spans="2:13" ht="16.5" customHeight="1" thickTop="1" thickBot="1">
      <c r="B28" s="305"/>
      <c r="C28" s="309"/>
      <c r="D28" s="312" t="s">
        <v>99</v>
      </c>
      <c r="E28" s="299"/>
      <c r="F28" s="299"/>
      <c r="G28" s="300"/>
      <c r="H28" s="139">
        <f>SUM(H23:H27)</f>
        <v>0</v>
      </c>
      <c r="I28" s="140"/>
      <c r="J28" s="141"/>
      <c r="K28" s="142">
        <f>SUM(K23:K27)</f>
        <v>0</v>
      </c>
      <c r="L28" s="143"/>
      <c r="M28" s="124"/>
    </row>
    <row r="29" spans="2:13" ht="16.5" customHeight="1">
      <c r="B29" s="305"/>
      <c r="C29" s="307" t="s">
        <v>101</v>
      </c>
      <c r="D29" s="104"/>
      <c r="E29" s="93"/>
      <c r="F29" s="109"/>
      <c r="G29" s="109"/>
      <c r="H29" s="356">
        <f>F29*G29</f>
        <v>0</v>
      </c>
      <c r="I29" s="98"/>
      <c r="J29" s="99"/>
      <c r="K29" s="113"/>
      <c r="L29" s="160"/>
      <c r="M29" s="124"/>
    </row>
    <row r="30" spans="2:13" ht="16.5" customHeight="1">
      <c r="B30" s="305"/>
      <c r="C30" s="313"/>
      <c r="D30" s="104"/>
      <c r="E30" s="93"/>
      <c r="F30" s="109"/>
      <c r="G30" s="109"/>
      <c r="H30" s="356">
        <f>F30*G30</f>
        <v>0</v>
      </c>
      <c r="I30" s="98"/>
      <c r="J30" s="99"/>
      <c r="K30" s="113"/>
      <c r="L30" s="160"/>
      <c r="M30" s="124"/>
    </row>
    <row r="31" spans="2:13" ht="16.5" customHeight="1">
      <c r="B31" s="305"/>
      <c r="C31" s="308"/>
      <c r="D31" s="104"/>
      <c r="E31" s="93"/>
      <c r="F31" s="109"/>
      <c r="G31" s="109"/>
      <c r="H31" s="356">
        <f>F31*G31</f>
        <v>0</v>
      </c>
      <c r="I31" s="98"/>
      <c r="J31" s="99"/>
      <c r="K31" s="113"/>
      <c r="L31" s="160"/>
      <c r="M31" s="124"/>
    </row>
    <row r="32" spans="2:13" ht="16.5" customHeight="1" thickBot="1">
      <c r="B32" s="305"/>
      <c r="C32" s="308"/>
      <c r="D32" s="95"/>
      <c r="E32" s="95"/>
      <c r="F32" s="111"/>
      <c r="G32" s="111"/>
      <c r="H32" s="357">
        <f>F32*G32</f>
        <v>0</v>
      </c>
      <c r="I32" s="101"/>
      <c r="J32" s="102"/>
      <c r="K32" s="114"/>
      <c r="L32" s="162"/>
      <c r="M32" s="124"/>
    </row>
    <row r="33" spans="2:13" ht="16.5" customHeight="1" thickTop="1" thickBot="1">
      <c r="B33" s="305"/>
      <c r="C33" s="309"/>
      <c r="D33" s="310" t="s">
        <v>99</v>
      </c>
      <c r="E33" s="310"/>
      <c r="F33" s="310"/>
      <c r="G33" s="311"/>
      <c r="H33" s="134">
        <f>SUM(H29:H32)</f>
        <v>0</v>
      </c>
      <c r="I33" s="144"/>
      <c r="J33" s="145"/>
      <c r="K33" s="146">
        <f>SUM(K29:K32)</f>
        <v>0</v>
      </c>
      <c r="L33" s="147"/>
      <c r="M33" s="124"/>
    </row>
    <row r="34" spans="2:13" ht="16.5" customHeight="1" thickBot="1">
      <c r="B34" s="306"/>
      <c r="C34" s="148"/>
      <c r="D34" s="301" t="s">
        <v>102</v>
      </c>
      <c r="E34" s="302"/>
      <c r="F34" s="302"/>
      <c r="G34" s="302"/>
      <c r="H34" s="149">
        <f>H22+H28+H33</f>
        <v>0</v>
      </c>
      <c r="I34" s="150"/>
      <c r="J34" s="151"/>
      <c r="K34" s="152">
        <f>K22+K28+K33</f>
        <v>0</v>
      </c>
      <c r="L34" s="153"/>
      <c r="M34" s="124"/>
    </row>
    <row r="35" spans="2:13" ht="16.5" customHeight="1">
      <c r="B35" s="293" t="s">
        <v>103</v>
      </c>
      <c r="C35" s="296"/>
      <c r="D35" s="105"/>
      <c r="E35" s="94"/>
      <c r="F35" s="110"/>
      <c r="G35" s="110"/>
      <c r="H35" s="358">
        <f t="shared" ref="H35:H38" si="1">F35*G35</f>
        <v>0</v>
      </c>
      <c r="I35" s="100"/>
      <c r="J35" s="106"/>
      <c r="K35" s="115"/>
      <c r="L35" s="161"/>
      <c r="M35" s="124"/>
    </row>
    <row r="36" spans="2:13" ht="16.5" customHeight="1">
      <c r="B36" s="294"/>
      <c r="C36" s="297"/>
      <c r="D36" s="105"/>
      <c r="E36" s="94"/>
      <c r="F36" s="110"/>
      <c r="G36" s="110"/>
      <c r="H36" s="358">
        <f t="shared" si="1"/>
        <v>0</v>
      </c>
      <c r="I36" s="100"/>
      <c r="J36" s="106"/>
      <c r="K36" s="115"/>
      <c r="L36" s="161"/>
      <c r="M36" s="124"/>
    </row>
    <row r="37" spans="2:13" ht="16.5" customHeight="1">
      <c r="B37" s="294"/>
      <c r="C37" s="297"/>
      <c r="D37" s="105"/>
      <c r="E37" s="94"/>
      <c r="F37" s="110"/>
      <c r="G37" s="110"/>
      <c r="H37" s="358">
        <f t="shared" si="1"/>
        <v>0</v>
      </c>
      <c r="I37" s="100"/>
      <c r="J37" s="106"/>
      <c r="K37" s="115"/>
      <c r="L37" s="161"/>
      <c r="M37" s="124"/>
    </row>
    <row r="38" spans="2:13" ht="16.5" customHeight="1" thickBot="1">
      <c r="B38" s="294"/>
      <c r="C38" s="297"/>
      <c r="D38" s="105"/>
      <c r="E38" s="94"/>
      <c r="F38" s="110"/>
      <c r="G38" s="110"/>
      <c r="H38" s="358">
        <f t="shared" si="1"/>
        <v>0</v>
      </c>
      <c r="I38" s="100"/>
      <c r="J38" s="106"/>
      <c r="K38" s="116"/>
      <c r="L38" s="163"/>
      <c r="M38" s="124"/>
    </row>
    <row r="39" spans="2:13" ht="16.5" customHeight="1" thickTop="1" thickBot="1">
      <c r="B39" s="295"/>
      <c r="C39" s="298" t="s">
        <v>99</v>
      </c>
      <c r="D39" s="299"/>
      <c r="E39" s="299"/>
      <c r="F39" s="299"/>
      <c r="G39" s="300"/>
      <c r="H39" s="139">
        <f>SUM(H35:H38)</f>
        <v>0</v>
      </c>
      <c r="I39" s="140"/>
      <c r="J39" s="154"/>
      <c r="K39" s="155">
        <f>SUM(K35:K38)</f>
        <v>0</v>
      </c>
      <c r="L39" s="143"/>
      <c r="M39" s="124"/>
    </row>
    <row r="40" spans="2:13" ht="16.5" customHeight="1" thickBot="1">
      <c r="B40" s="301" t="s">
        <v>104</v>
      </c>
      <c r="C40" s="302"/>
      <c r="D40" s="302"/>
      <c r="E40" s="302"/>
      <c r="F40" s="302"/>
      <c r="G40" s="302"/>
      <c r="H40" s="149">
        <f>H22+H28+H33+H39</f>
        <v>0</v>
      </c>
      <c r="I40" s="156"/>
      <c r="J40" s="157"/>
      <c r="K40" s="152">
        <f>K34+K39</f>
        <v>0</v>
      </c>
      <c r="L40" s="158"/>
      <c r="M40" s="124"/>
    </row>
    <row r="41" spans="2:13" ht="16.5" customHeight="1">
      <c r="B41" s="124" t="s">
        <v>105</v>
      </c>
      <c r="C41" s="124"/>
      <c r="D41" s="124"/>
      <c r="E41" s="124"/>
      <c r="F41" s="124"/>
      <c r="G41" s="124"/>
      <c r="H41" s="124"/>
      <c r="I41" s="124"/>
      <c r="J41" s="124"/>
      <c r="K41" s="124"/>
      <c r="L41" s="124"/>
      <c r="M41" s="124"/>
    </row>
    <row r="42" spans="2:13" ht="16.5" customHeight="1">
      <c r="B42" s="124" t="s">
        <v>106</v>
      </c>
      <c r="C42" s="124"/>
      <c r="D42" s="124"/>
      <c r="E42" s="124"/>
      <c r="F42" s="124"/>
      <c r="G42" s="124"/>
      <c r="H42" s="124"/>
      <c r="I42" s="124"/>
      <c r="J42" s="124"/>
      <c r="K42" s="124"/>
      <c r="L42" s="124"/>
      <c r="M42" s="124"/>
    </row>
    <row r="43" spans="2:13" ht="20.25" customHeight="1"/>
    <row r="44" spans="2:13" ht="20.25" customHeight="1"/>
    <row r="45" spans="2:13" ht="20.25" customHeight="1"/>
    <row r="46" spans="2:13" ht="20.25" customHeight="1"/>
    <row r="47" spans="2:13" ht="20.25" customHeight="1"/>
    <row r="48" spans="2:13"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7" customHeight="1"/>
    <row r="65" ht="27" customHeight="1"/>
    <row r="66" ht="27" customHeight="1"/>
  </sheetData>
  <sheetProtection password="CA10" sheet="1" insertRows="0"/>
  <mergeCells count="14">
    <mergeCell ref="K1:L1"/>
    <mergeCell ref="B35:B39"/>
    <mergeCell ref="C35:C38"/>
    <mergeCell ref="C39:G39"/>
    <mergeCell ref="B40:G40"/>
    <mergeCell ref="B3:L3"/>
    <mergeCell ref="B7:B34"/>
    <mergeCell ref="C7:C22"/>
    <mergeCell ref="D22:G22"/>
    <mergeCell ref="C23:C28"/>
    <mergeCell ref="D28:G28"/>
    <mergeCell ref="C29:C33"/>
    <mergeCell ref="D33:G33"/>
    <mergeCell ref="D34:G34"/>
  </mergeCells>
  <phoneticPr fontId="6"/>
  <dataValidations count="4">
    <dataValidation type="list" allowBlank="1" showInputMessage="1" showErrorMessage="1" sqref="D29:D32" xr:uid="{00000000-0002-0000-0400-000000000000}">
      <formula1>"諸手当"</formula1>
    </dataValidation>
    <dataValidation type="list" allowBlank="1" showInputMessage="1" showErrorMessage="1" sqref="D7:D21" xr:uid="{00000000-0002-0000-0400-000003000000}">
      <formula1>"報償費,旅費,需用費,役務費,使用料及び賃借料,委託料,補助金,備品購入費,諸手当"</formula1>
    </dataValidation>
    <dataValidation type="list" allowBlank="1" showInputMessage="1" showErrorMessage="1" sqref="D23:D27" xr:uid="{00000000-0002-0000-0400-000004000000}">
      <formula1>"旅費,需用費,役務費,補助金"</formula1>
    </dataValidation>
    <dataValidation imeMode="on" allowBlank="1" showInputMessage="1" showErrorMessage="1" sqref="E7:E21 L7:L21 E29:E32 L29:L32 E35:E38 L35:L38" xr:uid="{16F7F949-D197-449B-A1EB-EB6A0893D862}"/>
  </dataValidations>
  <pageMargins left="0.62992125984251968" right="0.19685039370078741" top="0.98425196850393704" bottom="0.51181102362204722" header="1.299212598425197" footer="0.51181102362204722"/>
  <pageSetup paperSize="9" scale="70" orientation="landscape" blackAndWhite="1" r:id="rId1"/>
  <headerFooter alignWithMargins="0"/>
  <colBreaks count="1" manualBreakCount="1">
    <brk id="12" max="1048575" man="1"/>
  </colBreaks>
  <ignoredErrors>
    <ignoredError sqref="H35:H38 H29:H32 H23:H27 H8 H9:H21"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5"/>
  <sheetViews>
    <sheetView showGridLines="0" view="pageBreakPreview" zoomScaleNormal="100" zoomScaleSheetLayoutView="100" workbookViewId="0">
      <selection activeCell="J8" sqref="J8:O8"/>
    </sheetView>
  </sheetViews>
  <sheetFormatPr defaultColWidth="3.25" defaultRowHeight="21" customHeight="1"/>
  <cols>
    <col min="1" max="1" width="1.5" customWidth="1"/>
    <col min="2" max="7" width="3.625" customWidth="1"/>
    <col min="8" max="23" width="3.25" customWidth="1"/>
    <col min="24" max="29" width="2.75" customWidth="1"/>
    <col min="30" max="30" width="2" customWidth="1"/>
  </cols>
  <sheetData>
    <row r="1" spans="1:29" ht="21" customHeight="1">
      <c r="A1" s="40" t="s">
        <v>154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row>
    <row r="2" spans="1:29" ht="10.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29" s="40" customFormat="1" ht="23.25" customHeight="1">
      <c r="A3" s="210" t="s">
        <v>144</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4" spans="1:29" ht="23.25" customHeight="1">
      <c r="A4" s="40" t="s">
        <v>107</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row>
    <row r="5" spans="1:29" ht="23.25" customHeight="1">
      <c r="A5" s="40"/>
      <c r="B5" s="40"/>
      <c r="C5" s="40"/>
      <c r="D5" s="40"/>
      <c r="E5" s="40"/>
      <c r="F5" s="40"/>
      <c r="G5" s="40"/>
      <c r="H5" s="40"/>
      <c r="I5" s="40"/>
      <c r="J5" s="40"/>
      <c r="K5" s="40"/>
      <c r="L5" s="40"/>
      <c r="M5" s="40"/>
      <c r="N5" s="40"/>
      <c r="O5" s="40"/>
      <c r="P5" s="40"/>
      <c r="Q5" s="346" t="s">
        <v>24</v>
      </c>
      <c r="R5" s="347"/>
      <c r="S5" s="348"/>
      <c r="T5" s="349">
        <f>'1号様式1'!G9</f>
        <v>0</v>
      </c>
      <c r="U5" s="349"/>
      <c r="V5" s="349"/>
      <c r="W5" s="349"/>
      <c r="X5" s="349"/>
      <c r="Y5" s="349"/>
      <c r="Z5" s="349"/>
      <c r="AA5" s="349"/>
      <c r="AB5" s="349"/>
      <c r="AC5" s="350"/>
    </row>
    <row r="6" spans="1:29" ht="23.25" customHeight="1">
      <c r="A6" s="40"/>
      <c r="B6" s="40"/>
      <c r="C6" s="40"/>
      <c r="D6" s="40"/>
      <c r="E6" s="40"/>
      <c r="F6" s="40"/>
      <c r="G6" s="40"/>
      <c r="H6" s="40"/>
      <c r="I6" s="40"/>
      <c r="J6" s="40"/>
      <c r="K6" s="40"/>
      <c r="L6" s="40"/>
      <c r="M6" s="40"/>
      <c r="N6" s="40"/>
      <c r="O6" s="40"/>
      <c r="P6" s="40"/>
      <c r="Q6" s="47"/>
      <c r="R6" s="47"/>
      <c r="S6" s="47"/>
      <c r="T6" s="47"/>
      <c r="U6" s="47"/>
      <c r="V6" s="47"/>
      <c r="W6" s="47"/>
      <c r="X6" s="47"/>
      <c r="Y6" s="47"/>
      <c r="Z6" s="47"/>
      <c r="AA6" s="47"/>
      <c r="AB6" s="40"/>
      <c r="AC6" s="40"/>
    </row>
    <row r="7" spans="1:29" ht="23.25" customHeight="1">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row>
    <row r="8" spans="1:29" ht="23.25" customHeight="1">
      <c r="A8" s="40" t="s">
        <v>147</v>
      </c>
      <c r="B8" s="40"/>
      <c r="C8" s="40"/>
      <c r="D8" s="40"/>
      <c r="E8" s="40"/>
      <c r="F8" s="40"/>
      <c r="G8" s="40"/>
      <c r="H8" s="40"/>
      <c r="I8" s="40"/>
      <c r="J8" s="242"/>
      <c r="K8" s="242"/>
      <c r="L8" s="242"/>
      <c r="M8" s="242"/>
      <c r="N8" s="242"/>
      <c r="O8" s="242"/>
      <c r="P8" s="40" t="s">
        <v>108</v>
      </c>
      <c r="Q8" s="40"/>
      <c r="R8" s="40"/>
      <c r="S8" s="40"/>
      <c r="T8" s="40"/>
      <c r="U8" s="40"/>
      <c r="V8" s="40"/>
      <c r="W8" s="40"/>
      <c r="X8" s="40"/>
      <c r="Y8" s="40"/>
      <c r="Z8" s="40"/>
      <c r="AA8" s="40"/>
      <c r="AB8" s="40"/>
      <c r="AC8" s="40"/>
    </row>
    <row r="9" spans="1:29" ht="20.25" customHeight="1">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row>
    <row r="10" spans="1:29" ht="20.25" customHeight="1">
      <c r="A10" s="40"/>
      <c r="B10" s="40"/>
      <c r="C10" s="40"/>
      <c r="D10" s="40"/>
      <c r="E10" s="40"/>
      <c r="F10" s="40"/>
      <c r="G10" s="40"/>
      <c r="H10" s="40"/>
      <c r="I10" s="40"/>
      <c r="J10" s="71"/>
      <c r="K10" s="40"/>
      <c r="L10" s="40"/>
      <c r="M10" s="40"/>
      <c r="N10" s="40"/>
      <c r="O10" s="40"/>
      <c r="P10" s="40"/>
      <c r="Q10" s="40"/>
      <c r="R10" s="40"/>
      <c r="S10" s="40"/>
      <c r="T10" s="40"/>
      <c r="U10" s="40"/>
      <c r="V10" s="40"/>
      <c r="W10" s="40"/>
      <c r="X10" s="40"/>
      <c r="Y10" s="40"/>
      <c r="Z10" s="40"/>
      <c r="AA10" s="40"/>
      <c r="AB10" s="40"/>
      <c r="AC10" s="40"/>
    </row>
    <row r="11" spans="1:29" ht="23.25" customHeight="1">
      <c r="A11" s="40" t="s">
        <v>109</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row>
    <row r="12" spans="1:29" ht="30" customHeight="1">
      <c r="A12" s="40"/>
      <c r="B12" s="351" t="s">
        <v>110</v>
      </c>
      <c r="C12" s="352"/>
      <c r="D12" s="352"/>
      <c r="E12" s="352"/>
      <c r="F12" s="352"/>
      <c r="G12" s="353"/>
      <c r="H12" s="328" t="s">
        <v>111</v>
      </c>
      <c r="I12" s="315"/>
      <c r="J12" s="315"/>
      <c r="K12" s="354"/>
      <c r="L12" s="354"/>
      <c r="M12" s="354"/>
      <c r="N12" s="354"/>
      <c r="O12" s="354"/>
      <c r="P12" s="354"/>
      <c r="Q12" s="354"/>
      <c r="R12" s="354"/>
      <c r="S12" s="354"/>
      <c r="T12" s="354"/>
      <c r="U12" s="354"/>
      <c r="V12" s="354"/>
      <c r="W12" s="354"/>
      <c r="X12" s="351" t="s">
        <v>112</v>
      </c>
      <c r="Y12" s="352"/>
      <c r="Z12" s="352"/>
      <c r="AA12" s="352"/>
      <c r="AB12" s="352"/>
      <c r="AC12" s="353"/>
    </row>
    <row r="13" spans="1:29" ht="42.95" customHeight="1">
      <c r="A13" s="40"/>
      <c r="B13" s="328" t="s">
        <v>113</v>
      </c>
      <c r="C13" s="315"/>
      <c r="D13" s="315"/>
      <c r="E13" s="315"/>
      <c r="F13" s="315"/>
      <c r="G13" s="315"/>
      <c r="H13" s="329"/>
      <c r="I13" s="330"/>
      <c r="J13" s="330"/>
      <c r="K13" s="330"/>
      <c r="L13" s="330"/>
      <c r="M13" s="330"/>
      <c r="N13" s="330"/>
      <c r="O13" s="330"/>
      <c r="P13" s="330"/>
      <c r="Q13" s="330"/>
      <c r="R13" s="330"/>
      <c r="S13" s="330"/>
      <c r="T13" s="330"/>
      <c r="U13" s="330"/>
      <c r="V13" s="330"/>
      <c r="W13" s="331"/>
      <c r="X13" s="319"/>
      <c r="Y13" s="320"/>
      <c r="Z13" s="320"/>
      <c r="AA13" s="320"/>
      <c r="AB13" s="320"/>
      <c r="AC13" s="321"/>
    </row>
    <row r="14" spans="1:29" ht="42.95" customHeight="1">
      <c r="A14" s="40"/>
      <c r="B14" s="316"/>
      <c r="C14" s="289"/>
      <c r="D14" s="289"/>
      <c r="E14" s="289"/>
      <c r="F14" s="289"/>
      <c r="G14" s="289"/>
      <c r="H14" s="332"/>
      <c r="I14" s="333"/>
      <c r="J14" s="333"/>
      <c r="K14" s="333"/>
      <c r="L14" s="333"/>
      <c r="M14" s="333"/>
      <c r="N14" s="333"/>
      <c r="O14" s="333"/>
      <c r="P14" s="333"/>
      <c r="Q14" s="333"/>
      <c r="R14" s="333"/>
      <c r="S14" s="333"/>
      <c r="T14" s="333"/>
      <c r="U14" s="333"/>
      <c r="V14" s="333"/>
      <c r="W14" s="334"/>
      <c r="X14" s="322"/>
      <c r="Y14" s="323"/>
      <c r="Z14" s="323"/>
      <c r="AA14" s="323"/>
      <c r="AB14" s="323"/>
      <c r="AC14" s="324"/>
    </row>
    <row r="15" spans="1:29" ht="42.95" customHeight="1">
      <c r="A15" s="40"/>
      <c r="B15" s="317"/>
      <c r="C15" s="318"/>
      <c r="D15" s="318"/>
      <c r="E15" s="318"/>
      <c r="F15" s="318"/>
      <c r="G15" s="318"/>
      <c r="H15" s="335"/>
      <c r="I15" s="336"/>
      <c r="J15" s="336"/>
      <c r="K15" s="336"/>
      <c r="L15" s="336"/>
      <c r="M15" s="336"/>
      <c r="N15" s="336"/>
      <c r="O15" s="336"/>
      <c r="P15" s="336"/>
      <c r="Q15" s="336"/>
      <c r="R15" s="336"/>
      <c r="S15" s="336"/>
      <c r="T15" s="336"/>
      <c r="U15" s="336"/>
      <c r="V15" s="336"/>
      <c r="W15" s="337"/>
      <c r="X15" s="325"/>
      <c r="Y15" s="326"/>
      <c r="Z15" s="326"/>
      <c r="AA15" s="326"/>
      <c r="AB15" s="326"/>
      <c r="AC15" s="327"/>
    </row>
    <row r="16" spans="1:29" ht="42.95" customHeight="1">
      <c r="A16" s="40"/>
      <c r="B16" s="314" t="s">
        <v>114</v>
      </c>
      <c r="C16" s="338"/>
      <c r="D16" s="338"/>
      <c r="E16" s="338"/>
      <c r="F16" s="338"/>
      <c r="G16" s="339"/>
      <c r="H16" s="319"/>
      <c r="I16" s="320"/>
      <c r="J16" s="320"/>
      <c r="K16" s="320"/>
      <c r="L16" s="320"/>
      <c r="M16" s="320"/>
      <c r="N16" s="320"/>
      <c r="O16" s="320"/>
      <c r="P16" s="320"/>
      <c r="Q16" s="320"/>
      <c r="R16" s="320"/>
      <c r="S16" s="320"/>
      <c r="T16" s="320"/>
      <c r="U16" s="320"/>
      <c r="V16" s="320"/>
      <c r="W16" s="321"/>
      <c r="X16" s="319"/>
      <c r="Y16" s="320"/>
      <c r="Z16" s="320"/>
      <c r="AA16" s="320"/>
      <c r="AB16" s="320"/>
      <c r="AC16" s="321"/>
    </row>
    <row r="17" spans="1:29" ht="42.95" customHeight="1">
      <c r="A17" s="40"/>
      <c r="B17" s="340"/>
      <c r="C17" s="341"/>
      <c r="D17" s="341"/>
      <c r="E17" s="341"/>
      <c r="F17" s="341"/>
      <c r="G17" s="342"/>
      <c r="H17" s="322"/>
      <c r="I17" s="323"/>
      <c r="J17" s="323"/>
      <c r="K17" s="323"/>
      <c r="L17" s="323"/>
      <c r="M17" s="323"/>
      <c r="N17" s="323"/>
      <c r="O17" s="323"/>
      <c r="P17" s="323"/>
      <c r="Q17" s="323"/>
      <c r="R17" s="323"/>
      <c r="S17" s="323"/>
      <c r="T17" s="323"/>
      <c r="U17" s="323"/>
      <c r="V17" s="323"/>
      <c r="W17" s="324"/>
      <c r="X17" s="322"/>
      <c r="Y17" s="323"/>
      <c r="Z17" s="323"/>
      <c r="AA17" s="323"/>
      <c r="AB17" s="323"/>
      <c r="AC17" s="324"/>
    </row>
    <row r="18" spans="1:29" ht="42.95" customHeight="1">
      <c r="A18" s="40"/>
      <c r="B18" s="343"/>
      <c r="C18" s="344"/>
      <c r="D18" s="344"/>
      <c r="E18" s="344"/>
      <c r="F18" s="344"/>
      <c r="G18" s="345"/>
      <c r="H18" s="325"/>
      <c r="I18" s="326"/>
      <c r="J18" s="326"/>
      <c r="K18" s="326"/>
      <c r="L18" s="326"/>
      <c r="M18" s="326"/>
      <c r="N18" s="326"/>
      <c r="O18" s="326"/>
      <c r="P18" s="326"/>
      <c r="Q18" s="326"/>
      <c r="R18" s="326"/>
      <c r="S18" s="326"/>
      <c r="T18" s="326"/>
      <c r="U18" s="326"/>
      <c r="V18" s="326"/>
      <c r="W18" s="327"/>
      <c r="X18" s="325"/>
      <c r="Y18" s="326"/>
      <c r="Z18" s="326"/>
      <c r="AA18" s="326"/>
      <c r="AB18" s="326"/>
      <c r="AC18" s="327"/>
    </row>
    <row r="19" spans="1:29" ht="42.95" customHeight="1">
      <c r="A19" s="40"/>
      <c r="B19" s="314" t="s">
        <v>115</v>
      </c>
      <c r="C19" s="315"/>
      <c r="D19" s="315"/>
      <c r="E19" s="315"/>
      <c r="F19" s="315"/>
      <c r="G19" s="315"/>
      <c r="H19" s="319"/>
      <c r="I19" s="320"/>
      <c r="J19" s="320"/>
      <c r="K19" s="320"/>
      <c r="L19" s="320"/>
      <c r="M19" s="320"/>
      <c r="N19" s="320"/>
      <c r="O19" s="320"/>
      <c r="P19" s="320"/>
      <c r="Q19" s="320"/>
      <c r="R19" s="320"/>
      <c r="S19" s="320"/>
      <c r="T19" s="320"/>
      <c r="U19" s="320"/>
      <c r="V19" s="320"/>
      <c r="W19" s="321"/>
      <c r="X19" s="319"/>
      <c r="Y19" s="320"/>
      <c r="Z19" s="320"/>
      <c r="AA19" s="320"/>
      <c r="AB19" s="320"/>
      <c r="AC19" s="321"/>
    </row>
    <row r="20" spans="1:29" ht="42.95" customHeight="1">
      <c r="A20" s="40"/>
      <c r="B20" s="316"/>
      <c r="C20" s="289"/>
      <c r="D20" s="289"/>
      <c r="E20" s="289"/>
      <c r="F20" s="289"/>
      <c r="G20" s="289"/>
      <c r="H20" s="322"/>
      <c r="I20" s="323"/>
      <c r="J20" s="323"/>
      <c r="K20" s="323"/>
      <c r="L20" s="323"/>
      <c r="M20" s="323"/>
      <c r="N20" s="323"/>
      <c r="O20" s="323"/>
      <c r="P20" s="323"/>
      <c r="Q20" s="323"/>
      <c r="R20" s="323"/>
      <c r="S20" s="323"/>
      <c r="T20" s="323"/>
      <c r="U20" s="323"/>
      <c r="V20" s="323"/>
      <c r="W20" s="324"/>
      <c r="X20" s="322"/>
      <c r="Y20" s="323"/>
      <c r="Z20" s="323"/>
      <c r="AA20" s="323"/>
      <c r="AB20" s="323"/>
      <c r="AC20" s="324"/>
    </row>
    <row r="21" spans="1:29" ht="42.95" customHeight="1">
      <c r="A21" s="40"/>
      <c r="B21" s="317"/>
      <c r="C21" s="318"/>
      <c r="D21" s="318"/>
      <c r="E21" s="318"/>
      <c r="F21" s="318"/>
      <c r="G21" s="318"/>
      <c r="H21" s="325"/>
      <c r="I21" s="326"/>
      <c r="J21" s="326"/>
      <c r="K21" s="326"/>
      <c r="L21" s="326"/>
      <c r="M21" s="326"/>
      <c r="N21" s="326"/>
      <c r="O21" s="326"/>
      <c r="P21" s="326"/>
      <c r="Q21" s="326"/>
      <c r="R21" s="326"/>
      <c r="S21" s="326"/>
      <c r="T21" s="326"/>
      <c r="U21" s="326"/>
      <c r="V21" s="326"/>
      <c r="W21" s="327"/>
      <c r="X21" s="325"/>
      <c r="Y21" s="326"/>
      <c r="Z21" s="326"/>
      <c r="AA21" s="326"/>
      <c r="AB21" s="326"/>
      <c r="AC21" s="327"/>
    </row>
    <row r="22" spans="1:29" ht="37.5" customHeight="1">
      <c r="A22" s="40"/>
      <c r="B22" s="328" t="s">
        <v>116</v>
      </c>
      <c r="C22" s="315"/>
      <c r="D22" s="315"/>
      <c r="E22" s="315"/>
      <c r="F22" s="315"/>
      <c r="G22" s="315"/>
      <c r="H22" s="319"/>
      <c r="I22" s="320"/>
      <c r="J22" s="320"/>
      <c r="K22" s="320"/>
      <c r="L22" s="320"/>
      <c r="M22" s="320"/>
      <c r="N22" s="320"/>
      <c r="O22" s="320"/>
      <c r="P22" s="320"/>
      <c r="Q22" s="320"/>
      <c r="R22" s="320"/>
      <c r="S22" s="320"/>
      <c r="T22" s="320"/>
      <c r="U22" s="320"/>
      <c r="V22" s="320"/>
      <c r="W22" s="321"/>
      <c r="X22" s="319"/>
      <c r="Y22" s="320"/>
      <c r="Z22" s="320"/>
      <c r="AA22" s="320"/>
      <c r="AB22" s="320"/>
      <c r="AC22" s="321"/>
    </row>
    <row r="23" spans="1:29" ht="37.5" customHeight="1">
      <c r="A23" s="40"/>
      <c r="B23" s="316"/>
      <c r="C23" s="289"/>
      <c r="D23" s="289"/>
      <c r="E23" s="289"/>
      <c r="F23" s="289"/>
      <c r="G23" s="289"/>
      <c r="H23" s="322"/>
      <c r="I23" s="323"/>
      <c r="J23" s="323"/>
      <c r="K23" s="323"/>
      <c r="L23" s="323"/>
      <c r="M23" s="323"/>
      <c r="N23" s="323"/>
      <c r="O23" s="323"/>
      <c r="P23" s="323"/>
      <c r="Q23" s="323"/>
      <c r="R23" s="323"/>
      <c r="S23" s="323"/>
      <c r="T23" s="323"/>
      <c r="U23" s="323"/>
      <c r="V23" s="323"/>
      <c r="W23" s="324"/>
      <c r="X23" s="322"/>
      <c r="Y23" s="323"/>
      <c r="Z23" s="323"/>
      <c r="AA23" s="323"/>
      <c r="AB23" s="323"/>
      <c r="AC23" s="324"/>
    </row>
    <row r="24" spans="1:29" ht="37.5" customHeight="1">
      <c r="A24" s="40"/>
      <c r="B24" s="317"/>
      <c r="C24" s="318"/>
      <c r="D24" s="318"/>
      <c r="E24" s="318"/>
      <c r="F24" s="318"/>
      <c r="G24" s="318"/>
      <c r="H24" s="325"/>
      <c r="I24" s="326"/>
      <c r="J24" s="326"/>
      <c r="K24" s="326"/>
      <c r="L24" s="326"/>
      <c r="M24" s="326"/>
      <c r="N24" s="326"/>
      <c r="O24" s="326"/>
      <c r="P24" s="326"/>
      <c r="Q24" s="326"/>
      <c r="R24" s="326"/>
      <c r="S24" s="326"/>
      <c r="T24" s="326"/>
      <c r="U24" s="326"/>
      <c r="V24" s="326"/>
      <c r="W24" s="327"/>
      <c r="X24" s="325"/>
      <c r="Y24" s="326"/>
      <c r="Z24" s="326"/>
      <c r="AA24" s="326"/>
      <c r="AB24" s="326"/>
      <c r="AC24" s="327"/>
    </row>
    <row r="25" spans="1:29" ht="13.15" customHeight="1"/>
  </sheetData>
  <sheetProtection algorithmName="SHA-512" hashValue="tRBmPRLt+3VrWhYuNd+E1hWS5sfVMTQ2QgxqYfsQazDqeUXgIi1PezGvSt/c4M0K0jpqFESwVxHFd+UjZJT5yA==" saltValue="hnqT63JxxdNsMpm877IYHw==" spinCount="100000" sheet="1" objects="1" scenarios="1" formatCells="0"/>
  <mergeCells count="19">
    <mergeCell ref="A3:AA3"/>
    <mergeCell ref="Q5:S5"/>
    <mergeCell ref="T5:AC5"/>
    <mergeCell ref="J8:O8"/>
    <mergeCell ref="B12:G12"/>
    <mergeCell ref="H12:W12"/>
    <mergeCell ref="X12:AC12"/>
    <mergeCell ref="B13:G15"/>
    <mergeCell ref="H13:W15"/>
    <mergeCell ref="X13:AC15"/>
    <mergeCell ref="B16:G18"/>
    <mergeCell ref="H16:W18"/>
    <mergeCell ref="X16:AC18"/>
    <mergeCell ref="B19:G21"/>
    <mergeCell ref="H19:W21"/>
    <mergeCell ref="X19:AC21"/>
    <mergeCell ref="B22:G24"/>
    <mergeCell ref="H22:W24"/>
    <mergeCell ref="X22:AC24"/>
  </mergeCells>
  <phoneticPr fontId="6"/>
  <dataValidations count="2">
    <dataValidation imeMode="on" allowBlank="1" showInputMessage="1" showErrorMessage="1" sqref="H13:AC24" xr:uid="{2BA66DE0-E81B-4D6E-88F9-49422B172CB2}"/>
    <dataValidation allowBlank="1" showInputMessage="1" showErrorMessage="1" prompt="1号様式1－2の人数と一致させてください。" sqref="J8:O8" xr:uid="{B13CCBE9-B06A-47E6-9E68-5E339E92D32D}"/>
  </dataValidations>
  <pageMargins left="0.62992125984251968" right="0.19685039370078741" top="0.98425196850393704" bottom="0.51181102362204722" header="1.299212598425197" footer="0.51181102362204722"/>
  <pageSetup paperSize="9" scale="98"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E A A B Q S w M E F A A C A A g A A k Z Z W V B b 2 d u m A A A A 9 w A A A B I A H A B D b 2 5 m a W c v U G F j a 2 F n Z S 5 4 b W w g o h g A K K A U A A A A A A A A A A A A A A A A A A A A A A A A A A A A h Y 8 x D o I w G I W v Q r r T F k x M J T 9 l c D O S k J g Y 1 6 Z W q E I x t F j u 5 u C R v I I Y R d 0 c 3 / e + 4 b 3 7 9 Q b Z 0 N T B R X V W t y Z F E a Y o U E a 2 e 2 3 K F P X u E D K U c S i E P I l S B a N s b D L Y f Y o q 5 8 4 J I d 5 7 7 G e 4 7 U o S U x q R X b 7 e y E o 1 A n 1 k / V 8 O t b F O G K k Q h + 1 r D I / x Y o 4 j x i j D F M h E I d f m a 8 T j 4 G f 7 A 2 H Z 1 6 7 v F D + K c F U A m S K Q 9 w n + A F B L A w Q U A A I A C A A C R l 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k Z Z W T U Z 8 J s D A Q A A Y Q E A A B M A H A B G b 3 J t d W x h c y 9 T Z W N 0 a W 9 u M S 5 t I K I Y A C i g F A A A A A A A A A A A A A A A A A A A A A A A A A A A A C t O T S 7 J z M 9 T C I b Q h t a 8 X L x c x R m J R a k p C s p K I Y l J O a k G B o Y K G g G J 6 a k K R p p K C r Y K O a k l v F w K Q P C 4 a e / j 5 j 2 P m 3 Y C B Q N S 0 v T A q o s 1 3 D J z U v W c 8 / N K U v N K i j W U n K 1 i Q o t T i 4 p j i j P z q h I z D c x M Y l x S i 7 N L 8 g t i n P L z s w 3 1 C l L S l D R 1 F K I 9 c w t y U n O B m h J B L r F V M t Q z V o r V 1 I H Y B X e J L c L a 6 m j P F F u 4 G 5 V i a 6 N d E k s S Y 6 E 6 n i 7 p f D Z 7 y + P G q Y + b e h 4 3 z n 8 6 r x u o F 6 x Y L 6 Q o M a 8 4 L b 8 o 1 z k / p z Q 3 L 6 S y A O h s m D k 6 1 d V K E H F D J R 2 F E q C c Q k l q R U m t j g J M 3 A h F v F a T l y s z D 5 e d 1 g B Q S w E C L Q A U A A I A C A A C R l l Z U F v Z 2 6 Y A A A D 3 A A A A E g A A A A A A A A A A A A A A A A A A A A A A Q 2 9 u Z m l n L 1 B h Y 2 t h Z 2 U u e G 1 s U E s B A i 0 A F A A C A A g A A k Z Z W Q / K 6 a u k A A A A 6 Q A A A B M A A A A A A A A A A A A A A A A A 8 g A A A F t D b 2 5 0 Z W 5 0 X 1 R 5 c G V z X S 5 4 b W x Q S w E C L Q A U A A I A C A A C R l l Z N R n w m w M B A A B h A Q A A E w A A A A A A A A A A A A A A A A D j A Q A A R m 9 y b X V s Y X M v U 2 V j d G l v b j E u b V B L B Q Y A A A A A A w A D A M I A A A A z 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9 C Q A A A A A A A B s 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w M D E l M j A o U G F n Z S U y M 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g i I C 8 + P E V u d H J 5 I F R 5 c G U 9 I k Z p b G x F c n J v c k N v Z G U i I F Z h b H V l P S J z V W 5 r b m 9 3 b i I g L z 4 8 R W 5 0 c n k g V H l w Z T 0 i R m l s b E V y c m 9 y Q 2 9 1 b n Q i I F Z h b H V l P S J s M C I g L z 4 8 R W 5 0 c n k g V H l w Z T 0 i R m l s b E x h c 3 R V c G R h d G V k I i B W Y W x 1 Z T 0 i Z D I w M j Q t M D c t M z B U M D c 6 M D E 6 M T I u N D I x M D Q x M V o i I C 8 + P E V u d H J 5 I F R 5 c G U 9 I k Z p b G x D b 2 x 1 b W 5 U e X B l c y I g V m F s d W U 9 I n N C Z 1 k 9 I i A v P j x F b n R y e S B U e X B l P S J G a W x s Q 2 9 s d W 1 u T m F t Z X M i I F Z h b H V l P S J z W y Z x d W 9 0 O 0 N v b H V t b j E m c X V v d D s s J n F 1 b 3 Q 7 Q 2 9 s d W 1 u M i Z x d W 9 0 O 1 0 i I C 8 + P E V u d H J 5 I F R 5 c G U 9 I k Z p b G x T d G F 0 d X M i I F Z h b H V l P S J z Q 2 9 t c G x l d G 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V G F i b G U w M D E g K F B h Z 2 U g M i k v 5 a S J 5 p u 0 4 4 G V 4 4 K M 4 4 G f 5 Z 6 L L n t D b 2 x 1 b W 4 x L D B 9 J n F 1 b 3 Q 7 L C Z x d W 9 0 O 1 N l Y 3 R p b 2 4 x L 1 R h Y m x l M D A x I C h Q Y W d l I D I p L + W k i e a b t O O B l e O C j O O B n + W e i y 5 7 Q 2 9 s d W 1 u M i w x f S Z x d W 9 0 O 1 0 s J n F 1 b 3 Q 7 Q 2 9 s d W 1 u Q 2 9 1 b n Q m c X V v d D s 6 M i w m c X V v d D t L Z X l D b 2 x 1 b W 5 O Y W 1 l c y Z x d W 9 0 O z p b X S w m c X V v d D t D b 2 x 1 b W 5 J Z G V u d G l 0 a W V z J n F 1 b 3 Q 7 O l s m c X V v d D t T Z W N 0 a W 9 u M S 9 U Y W J s Z T A w M S A o U G F n Z S A y K S / l p I n m m 7 T j g Z X j g o z j g Z / l n o s u e 0 N v b H V t b j E s M H 0 m c X V v d D s s J n F 1 b 3 Q 7 U 2 V j d G l v b j E v V G F i b G U w M D E g K F B h Z 2 U g M i k v 5 a S J 5 p u 0 4 4 G V 4 4 K M 4 4 G f 5 Z 6 L L n t D b 2 x 1 b W 4 y L D F 9 J n F 1 b 3 Q 7 X S w m c X V v d D t S Z W x h d G l v b n N o a X B J b m Z v J n F 1 b 3 Q 7 O l t d f S I g L z 4 8 L 1 N 0 Y W J s Z U V u d H J p Z X M + P C 9 J d G V t P j x J d G V t P j x J d G V t T G 9 j Y X R p b 2 4 + P E l 0 Z W 1 U e X B l P k Z v c m 1 1 b G E 8 L 0 l 0 Z W 1 U e X B l P j x J d G V t U G F 0 a D 5 T Z W N 0 a W 9 u M S 9 U Y W J s Z T A w M S U y M C h Q Y W d l J T I w M i k v J U U z J T g y J U J E J U U z J T g z J U J D J U U z J T g y J U I 5 P C 9 J d G V t U G F 0 a D 4 8 L 0 l 0 Z W 1 M b 2 N h d G l v b j 4 8 U 3 R h Y m x l R W 5 0 c m l l c y A v P j w v S X R l b T 4 8 S X R l b T 4 8 S X R l b U x v Y 2 F 0 a W 9 u P j x J d G V t V H l w Z T 5 G b 3 J t d W x h P C 9 J d G V t V H l w Z T 4 8 S X R l b V B h d G g + U 2 V j d G l v b j E v V G F i b G U w M D E l M j A o U G F n Z S U y M D I p L 1 R h Y m x l M D A x P C 9 J d G V t U G F 0 a D 4 8 L 0 l 0 Z W 1 M b 2 N h d G l v b j 4 8 U 3 R h Y m x l R W 5 0 c m l l c y A v P j w v S X R l b T 4 8 S X R l b T 4 8 S X R l b U x v Y 2 F 0 a W 9 u P j x J d G V t V H l w Z T 5 G b 3 J t d W x h P C 9 J d G V t V H l w Z T 4 8 S X R l b V B h d G g + U 2 V j d G l v b j E v V G F i b G U w M D E l M j A o U G F n Z S U y M D I p L y V F N S V B N C U 4 O S V F N i U 5 Q i V C N C V F M y U 4 M S U 5 N S V F M y U 4 M i U 4 Q y V F M y U 4 M S U 5 R i V F N S U 5 R S U 4 Q j w v S X R l b V B h d G g + P C 9 J d G V t T G 9 j Y X R p b 2 4 + P F N 0 Y W J s Z U V u d H J p Z X M g L z 4 8 L 0 l 0 Z W 0 + P C 9 J d G V t c z 4 8 L 0 x v Y 2 F s U G F j a 2 F n Z U 1 l d G F k Y X R h R m l s Z T 4 W A A A A U E s F B g A A A A A A A A A A A A A A A A A A A A A A A N o A A A A B A A A A 0 I y d 3 w E V 0 R G M e g D A T 8 K X 6 w E A A A C f z 2 G b x i q b T o o x A Y 5 Q I L b M A A A A A A I A A A A A A A N m A A D A A A A A E A A A A N F f q p c D o B 8 o V K 0 K F m e X E J Q A A A A A B I A A A K A A A A A Q A A A A r V J M N G 3 H 4 2 y 9 h m Z l a s b 1 i V A A A A A q 2 Y Y 2 / Z T r X N M 2 2 l O u u y C / X z x O C 8 8 U m H 7 P 7 E T 7 r t 0 l B f K U T h v a 1 Q H B u a D E o g + h x q + p x F P H H f a i R B n X r I f Y r I U 9 x r M J V s 3 5 H M q h K c a B N e v H 5 h Q A A A A s F A I p 6 K d a + i x N M x a y v 1 X m d l P Z W Q = = < / D a t a M a s h u p > 
</file>

<file path=customXml/itemProps1.xml><?xml version="1.0" encoding="utf-8"?>
<ds:datastoreItem xmlns:ds="http://schemas.openxmlformats.org/officeDocument/2006/customXml" ds:itemID="{CA9261F5-328D-4BE0-8A39-0936EB9763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提出書類一覧（交付申請）</vt:lpstr>
      <vt:lpstr>1号様式1</vt:lpstr>
      <vt:lpstr>1号様式1-1</vt:lpstr>
      <vt:lpstr>1号様式1-２</vt:lpstr>
      <vt:lpstr>1号様式1-3</vt:lpstr>
      <vt:lpstr>1号様式1-4</vt:lpstr>
      <vt:lpstr>'1号様式1'!Print_Area</vt:lpstr>
      <vt:lpstr>'1号様式1-1'!Print_Area</vt:lpstr>
      <vt:lpstr>'1号様式1-２'!Print_Area</vt:lpstr>
      <vt:lpstr>'1号様式1-3'!Print_Area</vt:lpstr>
      <vt:lpstr>'1号様式1-4'!Print_Area</vt:lpstr>
      <vt:lpstr>'提出書類一覧（交付申請）'!Print_Area</vt:lpstr>
      <vt:lpstr>'提出書類一覧（交付申請）'!Print_Titles</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sinzai064</dc:creator>
  <cp:lastModifiedBy>sinzai227</cp:lastModifiedBy>
  <cp:lastPrinted>2025-10-28T05:47:37Z</cp:lastPrinted>
  <dcterms:created xsi:type="dcterms:W3CDTF">2024-10-07T00:22:26Z</dcterms:created>
  <dcterms:modified xsi:type="dcterms:W3CDTF">2025-10-30T09:15:15Z</dcterms:modified>
</cp:coreProperties>
</file>