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dabashi\運営支援室_宿舎借上\障害\R07\06_財団ＨＰ\様式\(イ)\"/>
    </mc:Choice>
  </mc:AlternateContent>
  <xr:revisionPtr revIDLastSave="0" documentId="13_ncr:1_{18C89C86-05AC-4B40-A575-1B61C7C72C37}" xr6:coauthVersionLast="47" xr6:coauthVersionMax="47" xr10:uidLastSave="{00000000-0000-0000-0000-000000000000}"/>
  <bookViews>
    <workbookView xWindow="-120" yWindow="-120" windowWidth="29040" windowHeight="15720" xr2:uid="{BC5A87CF-AF08-4917-A408-222F2CBB4DA8}"/>
  </bookViews>
  <sheets>
    <sheet name="〔災害時協定〕事業所別" sheetId="1" r:id="rId1"/>
    <sheet name="記入例" sheetId="2" r:id="rId2"/>
  </sheets>
  <definedNames>
    <definedName name="■">#REF!</definedName>
    <definedName name="▼">#REF!</definedName>
    <definedName name="④">#REF!</definedName>
    <definedName name="_xlnm.Print_Area" localSheetId="0">〔災害時協定〕事業所別!$A$1:$P$44</definedName>
    <definedName name="_xlnm.Print_Area" localSheetId="1">記入例!$A$1:$R$46</definedName>
    <definedName name="あ" localSheetId="1">#REF!</definedName>
    <definedName name="あ">#REF!</definedName>
    <definedName name="あいう">#REF!</definedName>
    <definedName name="加入証明書">#REF!</definedName>
    <definedName name="事業計画書_福祉避難所_" localSheetId="1">記入例!$W$25:$W$34</definedName>
    <definedName name="事業計画書_福祉避難所_">〔災害時協定〕事業所別!$V$24:$V$33</definedName>
    <definedName name="事業計画書_福祉避難所別_" localSheetId="1">記入例!$W$25:$W$34</definedName>
    <definedName name="事業計画書_福祉避難所別_">〔災害時協定〕事業所別!$V$24:$V$33</definedName>
    <definedName name="令和07年度事業計画時提出書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D18" i="2" s="1"/>
  <c r="T19" i="2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18" i="2"/>
  <c r="P16" i="2"/>
  <c r="Q16" i="2" s="1"/>
  <c r="P2" i="2"/>
  <c r="B41" i="1"/>
  <c r="C17" i="1" s="1"/>
  <c r="S17" i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O15" i="1"/>
  <c r="P15" i="1" s="1"/>
  <c r="O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2" authorId="0" shapeId="0" xr:uid="{68A89182-F8A2-4972-8247-2DD86DF7CDC6}">
      <text>
        <r>
          <rPr>
            <b/>
            <sz val="16"/>
            <color indexed="81"/>
            <rFont val="ＭＳ Ｐゴシック"/>
            <family val="3"/>
            <charset val="128"/>
          </rPr>
          <t>４戸以下の申請の場合は本表の記入は不要です。</t>
        </r>
      </text>
    </comment>
    <comment ref="P15" authorId="0" shapeId="0" xr:uid="{DC383458-2EF1-4E47-B879-EC112EF53E25}">
      <text>
        <r>
          <rPr>
            <sz val="10"/>
            <color indexed="81"/>
            <rFont val="ＭＳ Ｐゴシック"/>
            <family val="3"/>
            <charset val="128"/>
          </rPr>
          <t>黄色の網掛け部分は直接入力不可です。</t>
        </r>
      </text>
    </comment>
    <comment ref="E21" authorId="0" shapeId="0" xr:uid="{256117EF-5D97-4180-8C68-9B6CC6F40ECF}">
      <text>
        <r>
          <rPr>
            <b/>
            <sz val="12"/>
            <color indexed="10"/>
            <rFont val="ＭＳ ゴシック"/>
            <family val="3"/>
            <charset val="128"/>
          </rPr>
          <t xml:space="preserve">事業計画時に宿舎・入居者ともに「未定」の場合は、宿舎別（様式1-3）の作成は不要です。（※１）
</t>
        </r>
        <r>
          <rPr>
            <b/>
            <sz val="12"/>
            <color indexed="81"/>
            <rFont val="ＭＳ ゴシック"/>
            <family val="3"/>
            <charset val="128"/>
          </rPr>
          <t xml:space="preserve">
</t>
        </r>
        <r>
          <rPr>
            <sz val="12"/>
            <color indexed="81"/>
            <rFont val="ＭＳ ゴシック"/>
            <family val="3"/>
            <charset val="128"/>
          </rPr>
          <t>本様式の「備考」欄のドロップダウンリストから未定期間（※２）を選択し、未定期間に応じた金額を下表から「助成対象額（円）」欄へ転記してください。（下表の金額は該当未定期間に助成しうる満額となっています）</t>
        </r>
        <r>
          <rPr>
            <sz val="14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16"/>
            <color indexed="81"/>
            <rFont val="ＭＳ ゴシック"/>
            <family val="3"/>
            <charset val="128"/>
          </rPr>
          <t xml:space="preserve">
</t>
        </r>
        <r>
          <rPr>
            <sz val="10"/>
            <color indexed="81"/>
            <rFont val="ＭＳ ゴシック"/>
            <family val="3"/>
            <charset val="128"/>
          </rPr>
          <t>（※１）年度途中の変更（転居等）により未定となった場合は、宿舎別（様式1-3）の作成が必要です。
（※２）未定の場合の助成期間開始日は、書類提出日の翌月以降となります。
〈例）8/15に事業計画書を提出する場合
　　　⇒「未定(9月以降)」を選択</t>
        </r>
      </text>
    </comment>
  </commentList>
</comments>
</file>

<file path=xl/sharedStrings.xml><?xml version="1.0" encoding="utf-8"?>
<sst xmlns="http://schemas.openxmlformats.org/spreadsheetml/2006/main" count="163" uniqueCount="89">
  <si>
    <t>公益財団法人東京都福祉保健財団 理事長 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rPh sb="16" eb="19">
      <t>リジチョウ</t>
    </rPh>
    <rPh sb="20" eb="21">
      <t>ドノ</t>
    </rPh>
    <phoneticPr fontId="4"/>
  </si>
  <si>
    <t xml:space="preserve">令和７年度 東京都障害福祉サービス等職員宿舎借り上げ支援事業  </t>
    <rPh sb="0" eb="2">
      <t>レイワ</t>
    </rPh>
    <rPh sb="3" eb="5">
      <t>ネンド</t>
    </rPh>
    <rPh sb="6" eb="9">
      <t>トウキョウト</t>
    </rPh>
    <rPh sb="9" eb="11">
      <t>ショウガイ</t>
    </rPh>
    <rPh sb="11" eb="13">
      <t>フクシ</t>
    </rPh>
    <rPh sb="17" eb="18">
      <t>トウ</t>
    </rPh>
    <rPh sb="18" eb="20">
      <t>ショクイン</t>
    </rPh>
    <rPh sb="20" eb="28">
      <t>シカ</t>
    </rPh>
    <rPh sb="28" eb="30">
      <t>ジギョウ</t>
    </rPh>
    <phoneticPr fontId="4"/>
  </si>
  <si>
    <t xml:space="preserve">災害時協定締結事業所名 </t>
    <rPh sb="0" eb="10">
      <t>サイガイジキョウテイテイケツジギョウショ</t>
    </rPh>
    <rPh sb="10" eb="11">
      <t>ナ</t>
    </rPh>
    <phoneticPr fontId="4"/>
  </si>
  <si>
    <t xml:space="preserve">所    在    地 </t>
    <rPh sb="0" eb="1">
      <t>トコロ</t>
    </rPh>
    <rPh sb="5" eb="6">
      <t>ザイ</t>
    </rPh>
    <rPh sb="10" eb="11">
      <t>チ</t>
    </rPh>
    <phoneticPr fontId="4"/>
  </si>
  <si>
    <t>５戸以上申請する場合は下表に記入してください。（４戸以下の申請の場合は記入は不要です）</t>
    <rPh sb="1" eb="4">
      <t>コイジョウ</t>
    </rPh>
    <rPh sb="4" eb="6">
      <t>シンセイ</t>
    </rPh>
    <rPh sb="8" eb="10">
      <t>バアイ</t>
    </rPh>
    <rPh sb="11" eb="13">
      <t>カヒョウ</t>
    </rPh>
    <rPh sb="14" eb="16">
      <t>キニュウ</t>
    </rPh>
    <rPh sb="25" eb="28">
      <t>コイカ</t>
    </rPh>
    <rPh sb="29" eb="31">
      <t>シンセイ</t>
    </rPh>
    <rPh sb="32" eb="34">
      <t>バアイ</t>
    </rPh>
    <rPh sb="35" eb="37">
      <t>キニュウ</t>
    </rPh>
    <rPh sb="38" eb="40">
      <t>フヨウ</t>
    </rPh>
    <phoneticPr fontId="4"/>
  </si>
  <si>
    <t>同一所在地内のサービス種別毎に利用定員数を記入してください。（サービス種別コードは『助成金の手引』（助成金交付要綱別表1）を参照してください。）
利用定員数の定めがないサービスについては記入不要です。</t>
    <rPh sb="0" eb="2">
      <t>ドウイツ</t>
    </rPh>
    <rPh sb="2" eb="5">
      <t>ショザイチ</t>
    </rPh>
    <rPh sb="5" eb="6">
      <t>ナイ</t>
    </rPh>
    <rPh sb="11" eb="13">
      <t>シュベツ</t>
    </rPh>
    <rPh sb="13" eb="14">
      <t>マイ</t>
    </rPh>
    <rPh sb="15" eb="17">
      <t>リヨウ</t>
    </rPh>
    <rPh sb="17" eb="19">
      <t>テイイン</t>
    </rPh>
    <rPh sb="19" eb="20">
      <t>スウ</t>
    </rPh>
    <rPh sb="21" eb="23">
      <t>キニュウ</t>
    </rPh>
    <rPh sb="35" eb="37">
      <t>シュベツ</t>
    </rPh>
    <rPh sb="42" eb="45">
      <t>ジョセイキン</t>
    </rPh>
    <rPh sb="46" eb="48">
      <t>テビ</t>
    </rPh>
    <rPh sb="50" eb="53">
      <t>ジョセイキン</t>
    </rPh>
    <rPh sb="53" eb="55">
      <t>コウフ</t>
    </rPh>
    <rPh sb="55" eb="57">
      <t>ヨウコウ</t>
    </rPh>
    <rPh sb="57" eb="59">
      <t>ベッピョウ</t>
    </rPh>
    <rPh sb="62" eb="64">
      <t>サンショウ</t>
    </rPh>
    <rPh sb="73" eb="78">
      <t>リヨウテイインスウ</t>
    </rPh>
    <rPh sb="79" eb="80">
      <t>サダ</t>
    </rPh>
    <rPh sb="93" eb="97">
      <t>キニュウフヨウ</t>
    </rPh>
    <phoneticPr fontId="12"/>
  </si>
  <si>
    <t>サービス
種別コード</t>
    <rPh sb="5" eb="7">
      <t>シュベツ</t>
    </rPh>
    <phoneticPr fontId="12"/>
  </si>
  <si>
    <t>ア</t>
    <phoneticPr fontId="4"/>
  </si>
  <si>
    <t>イ</t>
    <phoneticPr fontId="4"/>
  </si>
  <si>
    <t>ウ</t>
    <phoneticPr fontId="4"/>
  </si>
  <si>
    <t>エ</t>
    <phoneticPr fontId="4"/>
  </si>
  <si>
    <t>オ</t>
    <phoneticPr fontId="4"/>
  </si>
  <si>
    <t>カ</t>
    <phoneticPr fontId="4"/>
  </si>
  <si>
    <t>キ</t>
    <phoneticPr fontId="4"/>
  </si>
  <si>
    <t>ク</t>
    <phoneticPr fontId="4"/>
  </si>
  <si>
    <t>ケ</t>
    <phoneticPr fontId="4"/>
  </si>
  <si>
    <t>コ</t>
    <phoneticPr fontId="4"/>
  </si>
  <si>
    <t>サ</t>
    <phoneticPr fontId="4"/>
  </si>
  <si>
    <t>シ</t>
    <phoneticPr fontId="4"/>
  </si>
  <si>
    <t>ス</t>
    <phoneticPr fontId="4"/>
  </si>
  <si>
    <t>セ</t>
    <phoneticPr fontId="4"/>
  </si>
  <si>
    <t>ソ</t>
    <phoneticPr fontId="4"/>
  </si>
  <si>
    <t>定員合計数</t>
    <rPh sb="0" eb="2">
      <t>テイイン</t>
    </rPh>
    <rPh sb="2" eb="4">
      <t>ゴウケイ</t>
    </rPh>
    <rPh sb="4" eb="5">
      <t>スウ</t>
    </rPh>
    <phoneticPr fontId="4"/>
  </si>
  <si>
    <t>申請上限
戸数</t>
    <rPh sb="0" eb="2">
      <t>シンセイ</t>
    </rPh>
    <rPh sb="2" eb="4">
      <t>ジョウゲン</t>
    </rPh>
    <rPh sb="5" eb="7">
      <t>コスウ</t>
    </rPh>
    <phoneticPr fontId="4"/>
  </si>
  <si>
    <t>利用定員数</t>
    <rPh sb="0" eb="2">
      <t>リヨウ</t>
    </rPh>
    <rPh sb="2" eb="3">
      <t>サダ</t>
    </rPh>
    <rPh sb="3" eb="4">
      <t>イン</t>
    </rPh>
    <rPh sb="4" eb="5">
      <t>スウ</t>
    </rPh>
    <phoneticPr fontId="12"/>
  </si>
  <si>
    <t>0～40</t>
    <phoneticPr fontId="4"/>
  </si>
  <si>
    <t>タ</t>
    <phoneticPr fontId="4"/>
  </si>
  <si>
    <t>チ</t>
    <phoneticPr fontId="4"/>
  </si>
  <si>
    <t>ツ</t>
    <phoneticPr fontId="4"/>
  </si>
  <si>
    <t>テ</t>
    <phoneticPr fontId="4"/>
  </si>
  <si>
    <t>ト</t>
    <phoneticPr fontId="4"/>
  </si>
  <si>
    <t>ナ</t>
    <phoneticPr fontId="4"/>
  </si>
  <si>
    <t>ニ</t>
    <phoneticPr fontId="4"/>
  </si>
  <si>
    <t>ヌ</t>
    <phoneticPr fontId="4"/>
  </si>
  <si>
    <t>ネ</t>
    <phoneticPr fontId="4"/>
  </si>
  <si>
    <t>ノ</t>
    <phoneticPr fontId="4"/>
  </si>
  <si>
    <t>ハ</t>
    <phoneticPr fontId="4"/>
  </si>
  <si>
    <t>ヒ</t>
    <phoneticPr fontId="4"/>
  </si>
  <si>
    <t>フ</t>
    <phoneticPr fontId="4"/>
  </si>
  <si>
    <t>合計</t>
    <rPh sb="0" eb="2">
      <t>ゴウケイ</t>
    </rPh>
    <phoneticPr fontId="12"/>
  </si>
  <si>
    <t>今年度申請上限戸数</t>
    <rPh sb="0" eb="3">
      <t>コンネンド</t>
    </rPh>
    <rPh sb="3" eb="5">
      <t>シンセイ</t>
    </rPh>
    <rPh sb="5" eb="7">
      <t>ジョウゲン</t>
    </rPh>
    <rPh sb="7" eb="8">
      <t>コ</t>
    </rPh>
    <rPh sb="8" eb="9">
      <t>カズ</t>
    </rPh>
    <phoneticPr fontId="12"/>
  </si>
  <si>
    <t>利用定員数</t>
    <rPh sb="0" eb="2">
      <t>リヨウ</t>
    </rPh>
    <rPh sb="2" eb="4">
      <t>テイイン</t>
    </rPh>
    <rPh sb="4" eb="5">
      <t>スウ</t>
    </rPh>
    <phoneticPr fontId="12"/>
  </si>
  <si>
    <t>41～50</t>
    <phoneticPr fontId="4"/>
  </si>
  <si>
    <t>1. 助成対象額</t>
    <rPh sb="3" eb="5">
      <t>ジョセイ</t>
    </rPh>
    <rPh sb="5" eb="7">
      <t>タイショウ</t>
    </rPh>
    <rPh sb="7" eb="8">
      <t>ガク</t>
    </rPh>
    <phoneticPr fontId="12"/>
  </si>
  <si>
    <t>円</t>
    <rPh sb="0" eb="1">
      <t>エン</t>
    </rPh>
    <phoneticPr fontId="12"/>
  </si>
  <si>
    <t>51～60</t>
    <phoneticPr fontId="4"/>
  </si>
  <si>
    <t>61～70</t>
    <phoneticPr fontId="4"/>
  </si>
  <si>
    <t>2. 内訳</t>
    <rPh sb="3" eb="5">
      <t>ウチワケ</t>
    </rPh>
    <phoneticPr fontId="12"/>
  </si>
  <si>
    <t>71～80</t>
    <phoneticPr fontId="4"/>
  </si>
  <si>
    <t>宿舎番号</t>
    <rPh sb="0" eb="2">
      <t>シュクシャ</t>
    </rPh>
    <rPh sb="2" eb="4">
      <t>バンゴウ</t>
    </rPh>
    <phoneticPr fontId="12"/>
  </si>
  <si>
    <t>助成対象額（円）</t>
    <rPh sb="0" eb="2">
      <t>ジョセイ</t>
    </rPh>
    <rPh sb="2" eb="4">
      <t>タイショウ</t>
    </rPh>
    <rPh sb="4" eb="5">
      <t>ガク</t>
    </rPh>
    <rPh sb="6" eb="7">
      <t>エン</t>
    </rPh>
    <phoneticPr fontId="12"/>
  </si>
  <si>
    <t>備     考</t>
    <rPh sb="0" eb="1">
      <t>ビ</t>
    </rPh>
    <rPh sb="6" eb="7">
      <t>コウ</t>
    </rPh>
    <phoneticPr fontId="12"/>
  </si>
  <si>
    <t>81～90</t>
    <phoneticPr fontId="4"/>
  </si>
  <si>
    <t>91～100</t>
    <phoneticPr fontId="4"/>
  </si>
  <si>
    <t>101～110</t>
    <phoneticPr fontId="4"/>
  </si>
  <si>
    <t>111～120</t>
    <phoneticPr fontId="4"/>
  </si>
  <si>
    <t>未定期間</t>
    <rPh sb="0" eb="2">
      <t>ミテイ</t>
    </rPh>
    <rPh sb="2" eb="4">
      <t>キカン</t>
    </rPh>
    <phoneticPr fontId="4"/>
  </si>
  <si>
    <t>助成金額</t>
    <rPh sb="0" eb="2">
      <t>ジョセイ</t>
    </rPh>
    <rPh sb="2" eb="4">
      <t>キンガク</t>
    </rPh>
    <phoneticPr fontId="4"/>
  </si>
  <si>
    <t>121～130</t>
    <phoneticPr fontId="4"/>
  </si>
  <si>
    <t>未定（7月以降）</t>
    <rPh sb="0" eb="2">
      <t>ミテイ</t>
    </rPh>
    <rPh sb="4" eb="7">
      <t>ガツイコウ</t>
    </rPh>
    <phoneticPr fontId="4"/>
  </si>
  <si>
    <t>131～140</t>
    <phoneticPr fontId="4"/>
  </si>
  <si>
    <t>未定（8月以降）</t>
    <rPh sb="0" eb="2">
      <t>ミテイ</t>
    </rPh>
    <rPh sb="4" eb="7">
      <t>ガツイコウ</t>
    </rPh>
    <phoneticPr fontId="4"/>
  </si>
  <si>
    <t>141～150</t>
    <phoneticPr fontId="4"/>
  </si>
  <si>
    <t>未定（9月以降）</t>
    <rPh sb="0" eb="2">
      <t>ミテイ</t>
    </rPh>
    <rPh sb="4" eb="7">
      <t>ガツイコウ</t>
    </rPh>
    <phoneticPr fontId="4"/>
  </si>
  <si>
    <t>151～160</t>
    <phoneticPr fontId="4"/>
  </si>
  <si>
    <t>未定（10月以降）</t>
    <rPh sb="0" eb="2">
      <t>ミテイ</t>
    </rPh>
    <rPh sb="5" eb="8">
      <t>ガツイコウ</t>
    </rPh>
    <phoneticPr fontId="4"/>
  </si>
  <si>
    <t>161～170</t>
    <phoneticPr fontId="4"/>
  </si>
  <si>
    <t>未定（11月以降）</t>
    <rPh sb="0" eb="2">
      <t>ミテイ</t>
    </rPh>
    <rPh sb="5" eb="8">
      <t>ガツイコウ</t>
    </rPh>
    <phoneticPr fontId="4"/>
  </si>
  <si>
    <t>171～180</t>
    <phoneticPr fontId="4"/>
  </si>
  <si>
    <t>未定（12月以降）</t>
    <rPh sb="0" eb="2">
      <t>ミテイ</t>
    </rPh>
    <rPh sb="5" eb="8">
      <t>ガツイコウ</t>
    </rPh>
    <phoneticPr fontId="4"/>
  </si>
  <si>
    <t>181～190</t>
    <phoneticPr fontId="4"/>
  </si>
  <si>
    <t>未定（1月以降）</t>
    <rPh sb="0" eb="2">
      <t>ミテイ</t>
    </rPh>
    <rPh sb="4" eb="7">
      <t>ガツイコウ</t>
    </rPh>
    <phoneticPr fontId="4"/>
  </si>
  <si>
    <t>191～</t>
    <phoneticPr fontId="4"/>
  </si>
  <si>
    <t>未定（2月以降）</t>
    <rPh sb="0" eb="2">
      <t>ミテイ</t>
    </rPh>
    <rPh sb="4" eb="7">
      <t>ガツイコウ</t>
    </rPh>
    <phoneticPr fontId="4"/>
  </si>
  <si>
    <t>未定（3月以降）</t>
    <rPh sb="0" eb="2">
      <t>ミテイ</t>
    </rPh>
    <rPh sb="4" eb="7">
      <t>ガツイコウ</t>
    </rPh>
    <phoneticPr fontId="4"/>
  </si>
  <si>
    <t>※災害時協定締結事業所が複数ある場合は、災害時協定締結事業所毎に本書を作成してください。</t>
    <rPh sb="1" eb="11">
      <t>サイガイジキョウテイテイケツジギョウショ</t>
    </rPh>
    <rPh sb="12" eb="14">
      <t>フクスウ</t>
    </rPh>
    <rPh sb="16" eb="18">
      <t>バアイ</t>
    </rPh>
    <rPh sb="20" eb="30">
      <t>サイガイジキョウテイテイケツジギョウショ</t>
    </rPh>
    <rPh sb="30" eb="31">
      <t>マイ</t>
    </rPh>
    <rPh sb="32" eb="33">
      <t>ホン</t>
    </rPh>
    <rPh sb="33" eb="34">
      <t>ショ</t>
    </rPh>
    <rPh sb="35" eb="37">
      <t>サクセイ</t>
    </rPh>
    <phoneticPr fontId="4"/>
  </si>
  <si>
    <t>〔障害・災害時協定〕令和7年度</t>
    <rPh sb="1" eb="3">
      <t>ショウガイ</t>
    </rPh>
    <rPh sb="4" eb="9">
      <t>サイガイジキョウテイ</t>
    </rPh>
    <phoneticPr fontId="4"/>
  </si>
  <si>
    <t>事業計画書（災害時協定締結事業所別）</t>
  </si>
  <si>
    <t>事業計画書（福祉避難所別）</t>
  </si>
  <si>
    <t xml:space="preserve">福祉避難所名 </t>
    <rPh sb="0" eb="2">
      <t>フクシ</t>
    </rPh>
    <rPh sb="2" eb="5">
      <t>ヒナンジョ</t>
    </rPh>
    <rPh sb="5" eb="6">
      <t>ナ</t>
    </rPh>
    <phoneticPr fontId="4"/>
  </si>
  <si>
    <t>障害者支援施設とうきょう園</t>
    <phoneticPr fontId="4"/>
  </si>
  <si>
    <t>東京都新宿区西新宿〇ー♢ー△</t>
    <phoneticPr fontId="4"/>
  </si>
  <si>
    <t>入居者変更あり（-1：228,000円、-2：568,000円合算で申請）</t>
    <rPh sb="0" eb="3">
      <t>ニュウキョシャ</t>
    </rPh>
    <rPh sb="3" eb="5">
      <t>ヘンコウ</t>
    </rPh>
    <rPh sb="18" eb="19">
      <t>エン</t>
    </rPh>
    <rPh sb="30" eb="31">
      <t>エン</t>
    </rPh>
    <rPh sb="31" eb="33">
      <t>ガッサン</t>
    </rPh>
    <rPh sb="34" eb="36">
      <t>シンセイ</t>
    </rPh>
    <phoneticPr fontId="4"/>
  </si>
  <si>
    <t>転居あり（-1：130,000円、-2：702,000円合算で申請）</t>
    <rPh sb="0" eb="2">
      <t>テンキョ</t>
    </rPh>
    <rPh sb="15" eb="16">
      <t>エン</t>
    </rPh>
    <rPh sb="27" eb="28">
      <t>エン</t>
    </rPh>
    <rPh sb="28" eb="30">
      <t>ガッサン</t>
    </rPh>
    <rPh sb="31" eb="33">
      <t>シンセイ</t>
    </rPh>
    <phoneticPr fontId="4"/>
  </si>
  <si>
    <t>未定（８月以降）</t>
    <rPh sb="0" eb="2">
      <t>ミテイ</t>
    </rPh>
    <rPh sb="4" eb="7">
      <t>ガツイコウ</t>
    </rPh>
    <phoneticPr fontId="4"/>
  </si>
  <si>
    <t>未定（９月以降）</t>
    <rPh sb="0" eb="2">
      <t>ミテイ</t>
    </rPh>
    <rPh sb="4" eb="7">
      <t>ガツイコウ</t>
    </rPh>
    <phoneticPr fontId="4"/>
  </si>
  <si>
    <t>未定（１０月以降）</t>
    <rPh sb="0" eb="2">
      <t>ミテイ</t>
    </rPh>
    <rPh sb="5" eb="8">
      <t>ガツイコウ</t>
    </rPh>
    <phoneticPr fontId="4"/>
  </si>
  <si>
    <t>※福祉避難所が複数ある場合は、福祉避難所毎に本書を作成してください。</t>
    <rPh sb="1" eb="3">
      <t>フクシ</t>
    </rPh>
    <rPh sb="3" eb="6">
      <t>ヒナンジョ</t>
    </rPh>
    <rPh sb="7" eb="9">
      <t>フクスウ</t>
    </rPh>
    <rPh sb="11" eb="13">
      <t>バアイ</t>
    </rPh>
    <rPh sb="15" eb="17">
      <t>フクシ</t>
    </rPh>
    <rPh sb="17" eb="20">
      <t>ヒナンジョ</t>
    </rPh>
    <rPh sb="20" eb="21">
      <t>マイ</t>
    </rPh>
    <rPh sb="22" eb="23">
      <t>ホン</t>
    </rPh>
    <rPh sb="23" eb="24">
      <t>ショ</t>
    </rPh>
    <rPh sb="25" eb="27">
      <t>サクセイ</t>
    </rPh>
    <phoneticPr fontId="4"/>
  </si>
  <si>
    <t>〔障害・福祉避難所〕令和７年度</t>
    <rPh sb="1" eb="3">
      <t>ショウガイ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</si>
</sst>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81"/>
      <name val="ＭＳ ゴシック"/>
      <family val="3"/>
      <charset val="128"/>
    </font>
    <font>
      <sz val="12"/>
      <color indexed="81"/>
      <name val="ＭＳ ゴシック"/>
      <family val="3"/>
      <charset val="128"/>
    </font>
    <font>
      <sz val="14"/>
      <color indexed="81"/>
      <name val="ＭＳ ゴシック"/>
      <family val="3"/>
      <charset val="128"/>
    </font>
    <font>
      <b/>
      <sz val="16"/>
      <color indexed="81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2"/>
      <color rgb="FF0000FF"/>
      <name val="HG丸ｺﾞｼｯｸM-PRO"/>
      <family val="3"/>
      <charset val="128"/>
    </font>
    <font>
      <sz val="11"/>
      <color rgb="FF0000FF"/>
      <name val="HG丸ｺﾞｼｯｸM-PRO"/>
      <family val="3"/>
      <charset val="128"/>
    </font>
    <font>
      <sz val="14"/>
      <color rgb="FF0000FF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2" applyFont="1" applyAlignment="1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3" fillId="0" borderId="0" xfId="2" applyFont="1" applyProtection="1">
      <alignment vertical="center"/>
      <protection locked="0"/>
    </xf>
    <xf numFmtId="0" fontId="7" fillId="0" borderId="0" xfId="2" applyFont="1" applyAlignment="1" applyProtection="1">
      <alignment horizontal="centerContinuous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0" xfId="2" applyFont="1" applyProtection="1">
      <alignment vertical="center"/>
      <protection locked="0"/>
    </xf>
    <xf numFmtId="0" fontId="8" fillId="0" borderId="0" xfId="2" applyFont="1" applyAlignment="1" applyProtection="1">
      <alignment horizontal="distributed" vertical="center"/>
      <protection locked="0"/>
    </xf>
    <xf numFmtId="0" fontId="10" fillId="0" borderId="0" xfId="2" applyFont="1" applyProtection="1">
      <alignment vertical="center"/>
      <protection locked="0"/>
    </xf>
    <xf numFmtId="0" fontId="13" fillId="0" borderId="3" xfId="2" applyFont="1" applyBorder="1" applyAlignment="1" applyProtection="1">
      <alignment horizontal="distributed" vertical="center" wrapText="1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13" fillId="0" borderId="5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Protection="1">
      <alignment vertical="center"/>
      <protection locked="0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0" fontId="13" fillId="0" borderId="8" xfId="2" applyFont="1" applyBorder="1" applyAlignment="1" applyProtection="1">
      <alignment horizontal="distributed" vertical="center"/>
      <protection locked="0"/>
    </xf>
    <xf numFmtId="0" fontId="6" fillId="0" borderId="9" xfId="2" applyFont="1" applyBorder="1" applyProtection="1">
      <alignment vertical="center"/>
      <protection locked="0"/>
    </xf>
    <xf numFmtId="0" fontId="6" fillId="0" borderId="10" xfId="2" applyFont="1" applyBorder="1" applyProtection="1">
      <alignment vertical="center"/>
      <protection locked="0"/>
    </xf>
    <xf numFmtId="0" fontId="6" fillId="0" borderId="11" xfId="2" applyFont="1" applyBorder="1" applyProtection="1">
      <alignment vertical="center"/>
      <protection locked="0"/>
    </xf>
    <xf numFmtId="0" fontId="6" fillId="0" borderId="12" xfId="2" applyFont="1" applyBorder="1" applyProtection="1">
      <alignment vertical="center"/>
      <protection locked="0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13" fillId="0" borderId="14" xfId="2" applyFont="1" applyBorder="1" applyAlignment="1" applyProtection="1">
      <alignment horizontal="center" vertical="center" wrapText="1"/>
      <protection locked="0"/>
    </xf>
    <xf numFmtId="0" fontId="14" fillId="0" borderId="14" xfId="2" applyFont="1" applyBorder="1" applyAlignment="1" applyProtection="1">
      <alignment horizontal="center" vertical="center" wrapText="1"/>
      <protection locked="0"/>
    </xf>
    <xf numFmtId="0" fontId="6" fillId="0" borderId="15" xfId="2" applyFont="1" applyBorder="1" applyProtection="1">
      <alignment vertical="center"/>
      <protection locked="0"/>
    </xf>
    <xf numFmtId="0" fontId="6" fillId="0" borderId="16" xfId="2" applyFont="1" applyBorder="1" applyProtection="1">
      <alignment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18" xfId="2" applyFont="1" applyBorder="1" applyAlignment="1" applyProtection="1">
      <alignment horizontal="center" vertical="center" wrapText="1"/>
      <protection locked="0"/>
    </xf>
    <xf numFmtId="0" fontId="6" fillId="0" borderId="21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center" vertical="center"/>
      <protection locked="0"/>
    </xf>
    <xf numFmtId="0" fontId="2" fillId="4" borderId="29" xfId="4" applyFill="1" applyBorder="1" applyAlignment="1" applyProtection="1">
      <alignment horizontal="center" vertical="center"/>
      <protection locked="0"/>
    </xf>
    <xf numFmtId="0" fontId="2" fillId="4" borderId="29" xfId="5" applyFill="1" applyBorder="1" applyAlignment="1" applyProtection="1">
      <alignment horizontal="center" vertical="center"/>
      <protection locked="0"/>
    </xf>
    <xf numFmtId="0" fontId="2" fillId="0" borderId="29" xfId="4" applyBorder="1" applyProtection="1">
      <alignment vertical="center"/>
      <protection locked="0"/>
    </xf>
    <xf numFmtId="38" fontId="5" fillId="0" borderId="29" xfId="1" applyFont="1" applyBorder="1" applyProtection="1">
      <alignment vertical="center"/>
      <protection locked="0"/>
    </xf>
    <xf numFmtId="0" fontId="13" fillId="0" borderId="0" xfId="2" applyFont="1" applyProtection="1">
      <alignment vertical="center"/>
      <protection locked="0"/>
    </xf>
    <xf numFmtId="176" fontId="6" fillId="0" borderId="0" xfId="2" applyNumberFormat="1" applyFont="1" applyProtection="1">
      <alignment vertical="center"/>
      <protection locked="0"/>
    </xf>
    <xf numFmtId="0" fontId="16" fillId="0" borderId="30" xfId="4" applyFont="1" applyBorder="1" applyProtection="1">
      <alignment vertical="center"/>
      <protection locked="0"/>
    </xf>
    <xf numFmtId="38" fontId="16" fillId="0" borderId="30" xfId="1" applyFont="1" applyBorder="1" applyProtection="1">
      <alignment vertical="center"/>
      <protection locked="0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right" vertical="center"/>
      <protection locked="0"/>
    </xf>
    <xf numFmtId="0" fontId="17" fillId="0" borderId="0" xfId="2" applyFont="1" applyProtection="1">
      <alignment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0" fontId="6" fillId="3" borderId="17" xfId="2" applyFont="1" applyFill="1" applyBorder="1" applyProtection="1">
      <alignment vertical="center"/>
    </xf>
    <xf numFmtId="0" fontId="6" fillId="0" borderId="0" xfId="2" applyFont="1">
      <alignment vertical="center"/>
    </xf>
    <xf numFmtId="0" fontId="3" fillId="0" borderId="0" xfId="2" applyFont="1" applyAlignment="1"/>
    <xf numFmtId="0" fontId="5" fillId="0" borderId="0" xfId="2" applyFont="1" applyAlignment="1"/>
    <xf numFmtId="0" fontId="5" fillId="0" borderId="0" xfId="2" applyFont="1">
      <alignment vertical="center"/>
    </xf>
    <xf numFmtId="0" fontId="3" fillId="0" borderId="0" xfId="2" applyFont="1">
      <alignment vertical="center"/>
    </xf>
    <xf numFmtId="0" fontId="7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distributed" vertical="center"/>
    </xf>
    <xf numFmtId="0" fontId="10" fillId="0" borderId="0" xfId="2" applyFont="1">
      <alignment vertical="center"/>
    </xf>
    <xf numFmtId="0" fontId="13" fillId="0" borderId="3" xfId="2" applyFont="1" applyBorder="1" applyAlignment="1">
      <alignment horizontal="distributed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6" fillId="2" borderId="7" xfId="2" applyFont="1" applyFill="1" applyBorder="1">
      <alignment vertical="center"/>
    </xf>
    <xf numFmtId="0" fontId="6" fillId="2" borderId="7" xfId="2" applyFont="1" applyFill="1" applyBorder="1" applyAlignment="1">
      <alignment horizontal="center" vertical="center" wrapText="1"/>
    </xf>
    <xf numFmtId="0" fontId="13" fillId="0" borderId="8" xfId="2" applyFont="1" applyBorder="1" applyAlignment="1">
      <alignment horizontal="distributed" vertical="center"/>
    </xf>
    <xf numFmtId="0" fontId="6" fillId="0" borderId="9" xfId="2" applyFont="1" applyBorder="1">
      <alignment vertical="center"/>
    </xf>
    <xf numFmtId="0" fontId="6" fillId="0" borderId="10" xfId="2" applyFont="1" applyBorder="1">
      <alignment vertical="center"/>
    </xf>
    <xf numFmtId="0" fontId="27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12" xfId="2" applyFont="1" applyBorder="1">
      <alignment vertical="center"/>
    </xf>
    <xf numFmtId="0" fontId="6" fillId="2" borderId="7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6" fillId="0" borderId="15" xfId="2" applyFont="1" applyBorder="1">
      <alignment vertical="center"/>
    </xf>
    <xf numFmtId="0" fontId="6" fillId="0" borderId="16" xfId="2" applyFont="1" applyBorder="1">
      <alignment vertical="center"/>
    </xf>
    <xf numFmtId="0" fontId="6" fillId="3" borderId="17" xfId="2" applyFont="1" applyFill="1" applyBorder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vertical="top"/>
    </xf>
    <xf numFmtId="0" fontId="6" fillId="0" borderId="18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13" fillId="0" borderId="0" xfId="2" applyFont="1">
      <alignment vertical="center"/>
    </xf>
    <xf numFmtId="176" fontId="6" fillId="0" borderId="0" xfId="2" applyNumberFormat="1" applyFont="1">
      <alignment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17" fillId="0" borderId="0" xfId="2" applyFont="1">
      <alignment vertical="center"/>
    </xf>
    <xf numFmtId="0" fontId="13" fillId="0" borderId="0" xfId="2" applyFont="1" applyAlignment="1">
      <alignment horizontal="right" vertical="center"/>
    </xf>
    <xf numFmtId="0" fontId="5" fillId="0" borderId="35" xfId="2" applyFont="1" applyBorder="1" applyAlignment="1" applyProtection="1">
      <alignment horizontal="right" vertical="center" wrapText="1"/>
      <protection locked="0"/>
    </xf>
    <xf numFmtId="0" fontId="5" fillId="0" borderId="0" xfId="2" applyFont="1" applyAlignment="1" applyProtection="1">
      <alignment horizontal="right" vertical="center" wrapText="1"/>
      <protection locked="0"/>
    </xf>
    <xf numFmtId="38" fontId="15" fillId="0" borderId="22" xfId="3" applyFont="1" applyBorder="1" applyAlignment="1" applyProtection="1">
      <alignment horizontal="right" vertical="center" indent="1"/>
      <protection locked="0"/>
    </xf>
    <xf numFmtId="38" fontId="15" fillId="0" borderId="23" xfId="3" applyFont="1" applyBorder="1" applyAlignment="1" applyProtection="1">
      <alignment horizontal="right" vertical="center" indent="1"/>
      <protection locked="0"/>
    </xf>
    <xf numFmtId="38" fontId="15" fillId="0" borderId="24" xfId="3" applyFont="1" applyBorder="1" applyAlignment="1" applyProtection="1">
      <alignment horizontal="right" vertical="center" indent="1"/>
      <protection locked="0"/>
    </xf>
    <xf numFmtId="38" fontId="15" fillId="0" borderId="22" xfId="3" applyFont="1" applyBorder="1" applyAlignment="1" applyProtection="1">
      <alignment horizontal="left" vertical="center" indent="1"/>
      <protection locked="0"/>
    </xf>
    <xf numFmtId="38" fontId="15" fillId="0" borderId="23" xfId="3" applyFont="1" applyBorder="1" applyAlignment="1" applyProtection="1">
      <alignment horizontal="left" vertical="center" indent="1"/>
      <protection locked="0"/>
    </xf>
    <xf numFmtId="38" fontId="15" fillId="0" borderId="24" xfId="3" applyFont="1" applyBorder="1" applyAlignment="1" applyProtection="1">
      <alignment horizontal="left" vertical="center" indent="1"/>
      <protection locked="0"/>
    </xf>
    <xf numFmtId="38" fontId="15" fillId="0" borderId="31" xfId="3" applyFont="1" applyBorder="1" applyAlignment="1" applyProtection="1">
      <alignment horizontal="left" vertical="center" indent="1"/>
      <protection locked="0"/>
    </xf>
    <xf numFmtId="38" fontId="15" fillId="0" borderId="32" xfId="3" applyFont="1" applyBorder="1" applyAlignment="1" applyProtection="1">
      <alignment horizontal="left" vertical="center" indent="1"/>
      <protection locked="0"/>
    </xf>
    <xf numFmtId="38" fontId="15" fillId="0" borderId="33" xfId="3" applyFont="1" applyBorder="1" applyAlignment="1" applyProtection="1">
      <alignment horizontal="left" vertical="center" indent="1"/>
      <protection locked="0"/>
    </xf>
    <xf numFmtId="38" fontId="15" fillId="3" borderId="19" xfId="3" applyFont="1" applyFill="1" applyBorder="1" applyAlignment="1" applyProtection="1">
      <alignment horizontal="right" vertical="center" indent="1"/>
    </xf>
    <xf numFmtId="38" fontId="15" fillId="3" borderId="2" xfId="3" applyFont="1" applyFill="1" applyBorder="1" applyAlignment="1" applyProtection="1">
      <alignment horizontal="right" vertical="center" indent="1"/>
    </xf>
    <xf numFmtId="38" fontId="15" fillId="0" borderId="34" xfId="3" applyFont="1" applyFill="1" applyBorder="1" applyAlignment="1" applyProtection="1">
      <alignment horizontal="center" vertical="center"/>
      <protection locked="0"/>
    </xf>
    <xf numFmtId="38" fontId="15" fillId="0" borderId="35" xfId="3" applyFont="1" applyFill="1" applyBorder="1" applyAlignment="1" applyProtection="1">
      <alignment horizontal="center" vertical="center"/>
      <protection locked="0"/>
    </xf>
    <xf numFmtId="38" fontId="15" fillId="0" borderId="25" xfId="3" applyFont="1" applyBorder="1" applyAlignment="1" applyProtection="1">
      <alignment horizontal="left" vertical="center" indent="1"/>
      <protection locked="0"/>
    </xf>
    <xf numFmtId="38" fontId="15" fillId="0" borderId="26" xfId="3" applyFont="1" applyBorder="1" applyAlignment="1" applyProtection="1">
      <alignment horizontal="left" vertical="center" indent="1"/>
      <protection locked="0"/>
    </xf>
    <xf numFmtId="38" fontId="15" fillId="0" borderId="27" xfId="3" applyFont="1" applyBorder="1" applyAlignment="1" applyProtection="1">
      <alignment horizontal="left" vertical="center" indent="1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left" vertical="center"/>
      <protection locked="0"/>
    </xf>
    <xf numFmtId="0" fontId="11" fillId="0" borderId="1" xfId="2" applyFont="1" applyBorder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38" fontId="15" fillId="3" borderId="1" xfId="3" applyFont="1" applyFill="1" applyBorder="1" applyAlignment="1" applyProtection="1">
      <alignment horizontal="right" vertical="center"/>
    </xf>
    <xf numFmtId="0" fontId="6" fillId="0" borderId="19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20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right" vertical="top"/>
      <protection locked="0"/>
    </xf>
    <xf numFmtId="0" fontId="3" fillId="0" borderId="0" xfId="2" applyFont="1" applyAlignment="1" applyProtection="1">
      <alignment horizontal="right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left" vertical="center"/>
      <protection locked="0"/>
    </xf>
    <xf numFmtId="0" fontId="5" fillId="0" borderId="35" xfId="2" applyFont="1" applyBorder="1" applyAlignment="1">
      <alignment horizontal="right" vertical="center" wrapText="1"/>
    </xf>
    <xf numFmtId="0" fontId="5" fillId="0" borderId="0" xfId="2" applyFont="1" applyAlignment="1">
      <alignment horizontal="right" vertical="center" wrapText="1"/>
    </xf>
    <xf numFmtId="38" fontId="15" fillId="0" borderId="22" xfId="3" applyFont="1" applyBorder="1" applyAlignment="1">
      <alignment horizontal="right" vertical="center" indent="1"/>
    </xf>
    <xf numFmtId="38" fontId="15" fillId="0" borderId="23" xfId="3" applyFont="1" applyBorder="1" applyAlignment="1">
      <alignment horizontal="right" vertical="center" indent="1"/>
    </xf>
    <xf numFmtId="38" fontId="15" fillId="0" borderId="24" xfId="3" applyFont="1" applyBorder="1" applyAlignment="1">
      <alignment horizontal="right" vertical="center" indent="1"/>
    </xf>
    <xf numFmtId="38" fontId="15" fillId="0" borderId="22" xfId="3" applyFont="1" applyBorder="1" applyAlignment="1">
      <alignment horizontal="left" vertical="center" indent="1"/>
    </xf>
    <xf numFmtId="38" fontId="15" fillId="0" borderId="23" xfId="3" applyFont="1" applyBorder="1" applyAlignment="1">
      <alignment horizontal="left" vertical="center" indent="1"/>
    </xf>
    <xf numFmtId="38" fontId="15" fillId="0" borderId="24" xfId="3" applyFont="1" applyBorder="1" applyAlignment="1">
      <alignment horizontal="left" vertical="center" indent="1"/>
    </xf>
    <xf numFmtId="38" fontId="15" fillId="0" borderId="31" xfId="3" applyFont="1" applyBorder="1" applyAlignment="1">
      <alignment horizontal="left" vertical="center" indent="1"/>
    </xf>
    <xf numFmtId="38" fontId="15" fillId="0" borderId="32" xfId="3" applyFont="1" applyBorder="1" applyAlignment="1">
      <alignment horizontal="left" vertical="center" indent="1"/>
    </xf>
    <xf numFmtId="38" fontId="15" fillId="0" borderId="33" xfId="3" applyFont="1" applyBorder="1" applyAlignment="1">
      <alignment horizontal="left" vertical="center" indent="1"/>
    </xf>
    <xf numFmtId="38" fontId="15" fillId="3" borderId="19" xfId="3" applyFont="1" applyFill="1" applyBorder="1" applyAlignment="1">
      <alignment horizontal="right" vertical="center" indent="1"/>
    </xf>
    <xf numFmtId="38" fontId="15" fillId="3" borderId="2" xfId="3" applyFont="1" applyFill="1" applyBorder="1" applyAlignment="1">
      <alignment horizontal="right" vertical="center" indent="1"/>
    </xf>
    <xf numFmtId="38" fontId="15" fillId="0" borderId="34" xfId="3" applyFont="1" applyFill="1" applyBorder="1" applyAlignment="1">
      <alignment horizontal="center" vertical="center"/>
    </xf>
    <xf numFmtId="38" fontId="15" fillId="0" borderId="35" xfId="3" applyFont="1" applyFill="1" applyBorder="1" applyAlignment="1">
      <alignment horizontal="center" vertical="center"/>
    </xf>
    <xf numFmtId="38" fontId="28" fillId="0" borderId="22" xfId="6" applyFont="1" applyBorder="1" applyAlignment="1">
      <alignment horizontal="right" vertical="center" indent="1"/>
    </xf>
    <xf numFmtId="38" fontId="28" fillId="0" borderId="23" xfId="6" applyFont="1" applyBorder="1" applyAlignment="1">
      <alignment horizontal="right" vertical="center" indent="1"/>
    </xf>
    <xf numFmtId="38" fontId="28" fillId="0" borderId="24" xfId="6" applyFont="1" applyBorder="1" applyAlignment="1">
      <alignment horizontal="right" vertical="center" indent="1"/>
    </xf>
    <xf numFmtId="38" fontId="26" fillId="0" borderId="22" xfId="6" applyFont="1" applyBorder="1" applyAlignment="1">
      <alignment horizontal="left" vertical="center"/>
    </xf>
    <xf numFmtId="38" fontId="26" fillId="0" borderId="23" xfId="6" applyFont="1" applyBorder="1" applyAlignment="1">
      <alignment horizontal="left" vertical="center"/>
    </xf>
    <xf numFmtId="38" fontId="26" fillId="0" borderId="24" xfId="6" applyFont="1" applyBorder="1" applyAlignment="1">
      <alignment horizontal="left" vertical="center"/>
    </xf>
    <xf numFmtId="38" fontId="28" fillId="0" borderId="34" xfId="6" applyFont="1" applyBorder="1" applyAlignment="1">
      <alignment horizontal="right" vertical="center" indent="1"/>
    </xf>
    <xf numFmtId="38" fontId="28" fillId="0" borderId="35" xfId="6" applyFont="1" applyBorder="1" applyAlignment="1">
      <alignment horizontal="right" vertical="center" indent="1"/>
    </xf>
    <xf numFmtId="38" fontId="28" fillId="0" borderId="36" xfId="6" applyFont="1" applyBorder="1" applyAlignment="1">
      <alignment horizontal="right" vertical="center" indent="1"/>
    </xf>
    <xf numFmtId="38" fontId="15" fillId="0" borderId="25" xfId="3" applyFont="1" applyBorder="1" applyAlignment="1">
      <alignment horizontal="left" vertical="center" indent="1"/>
    </xf>
    <xf numFmtId="38" fontId="15" fillId="0" borderId="26" xfId="3" applyFont="1" applyBorder="1" applyAlignment="1">
      <alignment horizontal="left" vertical="center" indent="1"/>
    </xf>
    <xf numFmtId="38" fontId="15" fillId="0" borderId="27" xfId="3" applyFont="1" applyBorder="1" applyAlignment="1">
      <alignment horizontal="left" vertical="center" indent="1"/>
    </xf>
    <xf numFmtId="0" fontId="5" fillId="0" borderId="2" xfId="2" applyFont="1" applyBorder="1" applyAlignment="1">
      <alignment horizontal="center" vertical="center"/>
    </xf>
    <xf numFmtId="0" fontId="26" fillId="0" borderId="2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38" fontId="15" fillId="3" borderId="1" xfId="3" applyFont="1" applyFill="1" applyBorder="1" applyAlignment="1">
      <alignment horizontal="right" vertical="center"/>
    </xf>
    <xf numFmtId="0" fontId="6" fillId="0" borderId="19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8" fillId="0" borderId="0" xfId="2" applyFont="1" applyAlignment="1">
      <alignment horizontal="right" vertical="top"/>
    </xf>
    <xf numFmtId="0" fontId="3" fillId="0" borderId="0" xfId="2" applyFont="1" applyAlignment="1">
      <alignment horizontal="right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26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</cellXfs>
  <cellStyles count="7">
    <cellStyle name="桁区切り" xfId="1" builtinId="6"/>
    <cellStyle name="桁区切り 3 3 2 2" xfId="6" xr:uid="{733E166F-F171-44CF-828A-9DEEEC60D2CC}"/>
    <cellStyle name="桁区切り 3 5" xfId="3" xr:uid="{DCAD4E1F-9C71-480F-8D5A-61CA6224A2A5}"/>
    <cellStyle name="標準" xfId="0" builtinId="0"/>
    <cellStyle name="標準 2 2 2 2" xfId="5" xr:uid="{03493F36-F5C4-4C66-BCC6-F00F4E0B31FA}"/>
    <cellStyle name="標準 2 3 2 2" xfId="4" xr:uid="{CED33D57-4B6A-420E-8E9B-F242492FDA9B}"/>
    <cellStyle name="標準 2 5" xfId="2" xr:uid="{0A15D89B-DFE8-4870-8469-D78740F9C505}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20</xdr:row>
      <xdr:rowOff>287965</xdr:rowOff>
    </xdr:from>
    <xdr:to>
      <xdr:col>16</xdr:col>
      <xdr:colOff>520552</xdr:colOff>
      <xdr:row>40</xdr:row>
      <xdr:rowOff>287965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EC5EE7D-578A-4F10-9C10-6C604560437E}"/>
            </a:ext>
          </a:extLst>
        </xdr:cNvPr>
        <xdr:cNvSpPr/>
      </xdr:nvSpPr>
      <xdr:spPr>
        <a:xfrm>
          <a:off x="276224" y="6031540"/>
          <a:ext cx="8654903" cy="6096000"/>
        </a:xfrm>
        <a:prstGeom prst="rect">
          <a:avLst/>
        </a:prstGeom>
        <a:noFill/>
        <a:ln w="53975">
          <a:solidFill>
            <a:srgbClr val="FE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324477</xdr:colOff>
      <xdr:row>0</xdr:row>
      <xdr:rowOff>86972</xdr:rowOff>
    </xdr:from>
    <xdr:to>
      <xdr:col>11</xdr:col>
      <xdr:colOff>57631</xdr:colOff>
      <xdr:row>0</xdr:row>
      <xdr:rowOff>542812</xdr:rowOff>
    </xdr:to>
    <xdr:sp macro="" textlink="">
      <xdr:nvSpPr>
        <xdr:cNvPr id="3" name="角丸四角形 19">
          <a:extLst>
            <a:ext uri="{FF2B5EF4-FFF2-40B4-BE49-F238E27FC236}">
              <a16:creationId xmlns:a16="http://schemas.microsoft.com/office/drawing/2014/main" id="{2680810D-F470-43B5-BB24-0175F102A0BB}"/>
            </a:ext>
          </a:extLst>
        </xdr:cNvPr>
        <xdr:cNvSpPr/>
      </xdr:nvSpPr>
      <xdr:spPr>
        <a:xfrm>
          <a:off x="3467727" y="86972"/>
          <a:ext cx="2352529" cy="455840"/>
        </a:xfrm>
        <a:prstGeom prst="roundRect">
          <a:avLst/>
        </a:prstGeom>
        <a:solidFill>
          <a:srgbClr val="CC99FF">
            <a:alpha val="33000"/>
          </a:srgbClr>
        </a:solidFill>
        <a:ln w="31750">
          <a:solidFill>
            <a:srgbClr val="FF00FF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sz="20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0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 ②</a:t>
          </a:r>
          <a:endParaRPr lang="en-US" altLang="ja-JP" sz="20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466174</xdr:colOff>
      <xdr:row>2</xdr:row>
      <xdr:rowOff>83344</xdr:rowOff>
    </xdr:from>
    <xdr:to>
      <xdr:col>17</xdr:col>
      <xdr:colOff>436377</xdr:colOff>
      <xdr:row>11</xdr:row>
      <xdr:rowOff>182029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6D2523AB-32C2-4F63-8877-878D73637073}"/>
            </a:ext>
          </a:extLst>
        </xdr:cNvPr>
        <xdr:cNvSpPr/>
      </xdr:nvSpPr>
      <xdr:spPr>
        <a:xfrm>
          <a:off x="4133299" y="826294"/>
          <a:ext cx="5285153" cy="2070360"/>
        </a:xfrm>
        <a:prstGeom prst="borderCallout1">
          <a:avLst>
            <a:gd name="adj1" fmla="val 99789"/>
            <a:gd name="adj2" fmla="val 28937"/>
            <a:gd name="adj3" fmla="val 111860"/>
            <a:gd name="adj4" fmla="val 21015"/>
          </a:avLst>
        </a:prstGeom>
        <a:solidFill>
          <a:srgbClr val="FFEBEB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 sz="1200" b="1" baseline="0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４月１日時点の運営規程で定められている</a:t>
          </a:r>
          <a:r>
            <a:rPr lang="ja-JP" altLang="en-US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サービス毎の利用定員数を入力。</a:t>
          </a:r>
          <a:endParaRPr lang="en-US" altLang="ja-JP" sz="1100" b="1" baseline="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r>
            <a:rPr lang="ja-JP" altLang="en-US" sz="1200" b="1" baseline="0">
              <a:solidFill>
                <a:srgbClr val="00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注意</a:t>
          </a:r>
          <a:r>
            <a:rPr lang="en-US" altLang="ja-JP" sz="1200" b="1" baseline="0">
              <a:solidFill>
                <a:srgbClr val="00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</a:t>
          </a:r>
          <a:r>
            <a:rPr lang="en-US" altLang="ja-JP" sz="1400" b="1" baseline="0">
              <a:solidFill>
                <a:srgbClr val="00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4</a:t>
          </a:r>
          <a:r>
            <a:rPr lang="ja-JP" altLang="en-US" sz="1400" b="1" baseline="0">
              <a:solidFill>
                <a:srgbClr val="00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戸以下の申請をする場合は記入しないこと。</a:t>
          </a:r>
          <a:endParaRPr lang="en-US" altLang="ja-JP" sz="1400" b="1" baseline="0">
            <a:solidFill>
              <a:srgbClr val="0000FF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r>
            <a:rPr lang="ja-JP" altLang="en-US" sz="1400" b="0" baseline="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（</a:t>
          </a:r>
          <a:r>
            <a:rPr lang="ja-JP" altLang="en-US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自動計算により申請上限戸数は「</a:t>
          </a:r>
          <a:r>
            <a:rPr lang="en-US" altLang="ja-JP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4</a:t>
          </a:r>
          <a:r>
            <a:rPr lang="ja-JP" altLang="en-US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」になる）</a:t>
          </a:r>
          <a:endParaRPr lang="en-US" altLang="ja-JP" sz="1200" b="1" baseline="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</a:t>
          </a:r>
          <a:r>
            <a:rPr lang="ja-JP" altLang="ja-JP" sz="11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サービス種別コードは、</a:t>
          </a:r>
          <a:r>
            <a:rPr lang="en-US" altLang="ja-JP" sz="11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『</a:t>
          </a:r>
          <a:r>
            <a:rPr lang="ja-JP" altLang="ja-JP" sz="11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助成金の手引</a:t>
          </a:r>
          <a:r>
            <a:rPr lang="en-US" altLang="ja-JP" sz="11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』</a:t>
          </a:r>
          <a:r>
            <a:rPr lang="ja-JP" altLang="en-US" sz="11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助成金交付要綱</a:t>
          </a:r>
          <a:r>
            <a:rPr lang="ja-JP" altLang="ja-JP" sz="11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別表</a:t>
          </a:r>
          <a:r>
            <a:rPr lang="en-US" altLang="ja-JP" sz="11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1</a:t>
          </a:r>
          <a:r>
            <a:rPr lang="ja-JP" altLang="ja-JP" sz="11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をご参照ください。</a:t>
          </a:r>
          <a:endParaRPr lang="ja-JP" altLang="ja-JP" sz="1200">
            <a:solidFill>
              <a:srgbClr val="FF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3</xdr:col>
      <xdr:colOff>41868</xdr:colOff>
      <xdr:row>16</xdr:row>
      <xdr:rowOff>251208</xdr:rowOff>
    </xdr:from>
    <xdr:to>
      <xdr:col>7</xdr:col>
      <xdr:colOff>76744</xdr:colOff>
      <xdr:row>17</xdr:row>
      <xdr:rowOff>287766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7A745B8-26C3-43DE-B800-2398F7525575}"/>
            </a:ext>
          </a:extLst>
        </xdr:cNvPr>
        <xdr:cNvSpPr/>
      </xdr:nvSpPr>
      <xdr:spPr>
        <a:xfrm>
          <a:off x="1613493" y="4918458"/>
          <a:ext cx="2130376" cy="303258"/>
        </a:xfrm>
        <a:prstGeom prst="rect">
          <a:avLst/>
        </a:prstGeom>
        <a:noFill/>
        <a:ln w="47625">
          <a:solidFill>
            <a:srgbClr val="00B05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3764</xdr:colOff>
      <xdr:row>12</xdr:row>
      <xdr:rowOff>31402</xdr:rowOff>
    </xdr:from>
    <xdr:to>
      <xdr:col>17</xdr:col>
      <xdr:colOff>0</xdr:colOff>
      <xdr:row>16</xdr:row>
      <xdr:rowOff>22152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DF9A24F-28DC-416A-8CEA-24D0B6C59DAF}"/>
            </a:ext>
          </a:extLst>
        </xdr:cNvPr>
        <xdr:cNvSpPr/>
      </xdr:nvSpPr>
      <xdr:spPr>
        <a:xfrm>
          <a:off x="1051514" y="3136552"/>
          <a:ext cx="7930561" cy="1552850"/>
        </a:xfrm>
        <a:prstGeom prst="rect">
          <a:avLst/>
        </a:prstGeom>
        <a:noFill/>
        <a:ln w="53975">
          <a:solidFill>
            <a:srgbClr val="FE000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387646</xdr:colOff>
      <xdr:row>24</xdr:row>
      <xdr:rowOff>44302</xdr:rowOff>
    </xdr:from>
    <xdr:to>
      <xdr:col>17</xdr:col>
      <xdr:colOff>620233</xdr:colOff>
      <xdr:row>44</xdr:row>
      <xdr:rowOff>166134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F1B11CEA-5F3D-4AD2-A4D8-748D04557367}"/>
            </a:ext>
          </a:extLst>
        </xdr:cNvPr>
        <xdr:cNvGrpSpPr/>
      </xdr:nvGrpSpPr>
      <xdr:grpSpPr>
        <a:xfrm>
          <a:off x="4578646" y="7007077"/>
          <a:ext cx="5023662" cy="6236882"/>
          <a:chOff x="4602669" y="6878216"/>
          <a:chExt cx="4638403" cy="4779940"/>
        </a:xfrm>
      </xdr:grpSpPr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CC026CA4-01BE-447C-B47F-1FBEB4054F96}"/>
              </a:ext>
            </a:extLst>
          </xdr:cNvPr>
          <xdr:cNvSpPr/>
        </xdr:nvSpPr>
        <xdr:spPr>
          <a:xfrm>
            <a:off x="4602669" y="6878216"/>
            <a:ext cx="4638403" cy="4779940"/>
          </a:xfrm>
          <a:prstGeom prst="roundRect">
            <a:avLst>
              <a:gd name="adj" fmla="val 8010"/>
            </a:avLst>
          </a:prstGeom>
          <a:solidFill>
            <a:schemeClr val="accent1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 u="none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◆未定の留意点◆</a:t>
            </a:r>
          </a:p>
          <a:p>
            <a:pPr algn="l"/>
            <a:r>
              <a:rPr kumimoji="1" lang="ja-JP" altLang="en-US" sz="1200" b="1" u="none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未定の宿舎は、宿舎・入居者が決定している宿舎のあとに記載すること。</a:t>
            </a:r>
          </a:p>
          <a:p>
            <a:pPr algn="l"/>
            <a:r>
              <a:rPr kumimoji="1" lang="ja-JP" altLang="en-US" sz="1200" b="1" u="none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また、左下の表を参照し、未定期間に応じた金額を記入すること。宿舎別（ア・様式</a:t>
            </a:r>
            <a:r>
              <a:rPr kumimoji="1" lang="en-US" altLang="ja-JP" sz="1200" b="1" u="none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1-3</a:t>
            </a:r>
            <a:r>
              <a:rPr kumimoji="1" lang="ja-JP" altLang="en-US" sz="1200" b="1" u="none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）は提出不要。</a:t>
            </a:r>
          </a:p>
          <a:p>
            <a:pPr algn="l"/>
            <a:r>
              <a:rPr kumimoji="1" lang="ja-JP" altLang="en-US" sz="1200" b="1" u="sng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ただし、年度途中の転居・退去後、未定として申請する場合や、年度途中に申請区分の変更がある場合には宿舎別（ア・様式</a:t>
            </a:r>
            <a:r>
              <a:rPr kumimoji="1" lang="en-US" altLang="ja-JP" sz="1200" b="1" u="sng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1-3</a:t>
            </a:r>
            <a:r>
              <a:rPr kumimoji="1" lang="ja-JP" altLang="en-US" sz="1200" b="1" u="sng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、１</a:t>
            </a:r>
            <a:r>
              <a:rPr kumimoji="1" lang="en-US" altLang="ja-JP" sz="1200" b="1" u="sng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-</a:t>
            </a:r>
            <a:r>
              <a:rPr kumimoji="1" lang="ja-JP" altLang="en-US" sz="1200" b="1" u="sng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４）要提出。（９</a:t>
            </a:r>
            <a:r>
              <a:rPr kumimoji="1" lang="en-US" altLang="ja-JP" sz="1200" b="1" u="sng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p</a:t>
            </a:r>
            <a:r>
              <a:rPr kumimoji="1" lang="ja-JP" altLang="en-US" sz="1200" b="1" u="sng">
                <a:solidFill>
                  <a:sysClr val="windowText" lastClr="000000"/>
                </a:solidFill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</a:rPr>
              <a:t>・記入例⑥参照）</a:t>
            </a:r>
          </a:p>
          <a:p>
            <a:pPr algn="l"/>
            <a:endParaRPr kumimoji="1" lang="en-US" altLang="ja-JP" sz="1050" b="1" u="none">
              <a:solidFill>
                <a:schemeClr val="accent2">
                  <a:lumMod val="75000"/>
                </a:schemeClr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algn="l"/>
            <a:endParaRPr kumimoji="1" lang="ja-JP" altLang="en-US" sz="105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endParaRPr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21E50FAA-ECD4-43BF-B3E5-A7685DCC4EB8}"/>
              </a:ext>
            </a:extLst>
          </xdr:cNvPr>
          <xdr:cNvSpPr/>
        </xdr:nvSpPr>
        <xdr:spPr>
          <a:xfrm>
            <a:off x="4869105" y="8752275"/>
            <a:ext cx="4125676" cy="2861310"/>
          </a:xfrm>
          <a:prstGeom prst="roundRect">
            <a:avLst>
              <a:gd name="adj" fmla="val 10674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「未定（○月以降）」を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備考欄ドロップダウンリスト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から選択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endParaRPr kumimoji="1" lang="en-US" altLang="ja-JP" sz="95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endParaRPr kumimoji="1" lang="en-US" altLang="ja-JP" sz="95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endParaRPr kumimoji="1" lang="en-US" altLang="ja-JP" sz="95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endParaRPr kumimoji="1" lang="en-US" altLang="ja-JP" sz="95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endParaRPr>
          </a:p>
          <a:p>
            <a:r>
              <a:rPr kumimoji="1" lang="ja-JP" altLang="en-US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例）事業計画書を</a:t>
            </a:r>
            <a:r>
              <a:rPr kumimoji="1" lang="en-US" altLang="ja-JP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7/15</a:t>
            </a:r>
            <a:r>
              <a:rPr kumimoji="1" lang="ja-JP" altLang="en-US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に提出</a:t>
            </a:r>
          </a:p>
          <a:p>
            <a:r>
              <a:rPr kumimoji="1" lang="ja-JP" altLang="en-US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→助成対象額に</a:t>
            </a:r>
            <a:r>
              <a:rPr kumimoji="1" lang="en-US" altLang="ja-JP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568,000</a:t>
            </a:r>
            <a:r>
              <a:rPr kumimoji="1" lang="ja-JP" altLang="en-US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と入力し、備考欄は「未定 </a:t>
            </a:r>
            <a:r>
              <a:rPr kumimoji="1" lang="en-US" altLang="ja-JP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(8</a:t>
            </a:r>
            <a:r>
              <a:rPr kumimoji="1" lang="ja-JP" altLang="en-US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月以降</a:t>
            </a:r>
            <a:r>
              <a:rPr kumimoji="1" lang="en-US" altLang="ja-JP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)</a:t>
            </a:r>
            <a:r>
              <a:rPr kumimoji="1" lang="ja-JP" altLang="en-US" sz="950">
                <a:solidFill>
                  <a:sysClr val="windowText" lastClr="000000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+mn-cs"/>
              </a:rPr>
              <a:t>」を選択</a:t>
            </a:r>
          </a:p>
        </xdr:txBody>
      </xdr:sp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812E6CA8-3514-415E-87F3-7BA25B83C336}"/>
              </a:ext>
            </a:extLst>
          </xdr:cNvPr>
          <xdr:cNvGrpSpPr/>
        </xdr:nvGrpSpPr>
        <xdr:grpSpPr>
          <a:xfrm>
            <a:off x="5106753" y="9234751"/>
            <a:ext cx="2513910" cy="1647319"/>
            <a:chOff x="548372" y="8747170"/>
            <a:chExt cx="2421291" cy="1863058"/>
          </a:xfrm>
        </xdr:grpSpPr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2BF7BB43-E091-4305-AF6B-DB7BBE07694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48372" y="8747170"/>
              <a:ext cx="1916544" cy="1863058"/>
            </a:xfrm>
            <a:prstGeom prst="rect">
              <a:avLst/>
            </a:prstGeom>
          </xdr:spPr>
        </xdr:pic>
        <xdr:pic>
          <xdr:nvPicPr>
            <xdr:cNvPr id="12" name="image">
              <a:extLst>
                <a:ext uri="{FF2B5EF4-FFF2-40B4-BE49-F238E27FC236}">
                  <a16:creationId xmlns:a16="http://schemas.microsoft.com/office/drawing/2014/main" id="{938ED9F3-3A46-4AAE-BD5B-011577F2DF3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duotone>
                <a:srgbClr val="ED7D31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20361096">
              <a:off x="2283737" y="8971700"/>
              <a:ext cx="617797" cy="387349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3" name="テキスト ボックス 9">
              <a:extLst>
                <a:ext uri="{FF2B5EF4-FFF2-40B4-BE49-F238E27FC236}">
                  <a16:creationId xmlns:a16="http://schemas.microsoft.com/office/drawing/2014/main" id="{D0C1333C-E3EB-4C97-B021-1C0A09F9F29F}"/>
                </a:ext>
              </a:extLst>
            </xdr:cNvPr>
            <xdr:cNvSpPr txBox="1"/>
          </xdr:nvSpPr>
          <xdr:spPr>
            <a:xfrm rot="20361096">
              <a:off x="2317096" y="9049689"/>
              <a:ext cx="652567" cy="372353"/>
            </a:xfrm>
            <a:prstGeom prst="rect">
              <a:avLst/>
            </a:prstGeom>
            <a:noFill/>
            <a:ln>
              <a:noFill/>
            </a:ln>
          </xdr:spPr>
          <xdr:txBody>
            <a:bodyPr rot="0" spcFirstLastPara="0" vert="horz" wrap="square" lIns="74295" tIns="8890" rIns="74295" bIns="889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lang="ja-JP" altLang="en-US" sz="1000" b="1" kern="100">
                  <a:ln w="6604" cap="flat" cmpd="sng" algn="ctr">
                    <a:solidFill>
                      <a:srgbClr val="ED7D31"/>
                    </a:solidFill>
                    <a:prstDash val="solid"/>
                    <a:round/>
                  </a:ln>
                  <a:solidFill>
                    <a:srgbClr val="4D1CC8"/>
                  </a:solidFill>
                  <a:effectLst>
                    <a:outerShdw dist="38100" dir="2700000" algn="tl">
                      <a:srgbClr val="CC0099"/>
                    </a:outerShdw>
                  </a:effectLst>
                  <a:latin typeface="UD デジタル 教科書体 NP-B" panose="02020700000000000000" pitchFamily="18" charset="-128"/>
                  <a:ea typeface="UD デジタル 教科書体 NP-B" panose="02020700000000000000" pitchFamily="18" charset="-128"/>
                  <a:cs typeface="Times New Roman" panose="02020603050405020304" pitchFamily="18" charset="0"/>
                </a:rPr>
                <a:t>こちら</a:t>
              </a:r>
              <a:endParaRPr lang="ja-JP" sz="800" kern="100">
                <a:solidFill>
                  <a:srgbClr val="4D1CC8"/>
                </a:solidFill>
                <a:effectLst/>
                <a:latin typeface="UD デジタル 教科書体 NP-B" panose="02020700000000000000" pitchFamily="18" charset="-128"/>
                <a:ea typeface="UD デジタル 教科書体 NP-B" panose="020207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2</xdr:col>
      <xdr:colOff>59530</xdr:colOff>
      <xdr:row>21</xdr:row>
      <xdr:rowOff>47626</xdr:rowOff>
    </xdr:from>
    <xdr:to>
      <xdr:col>4</xdr:col>
      <xdr:colOff>476249</xdr:colOff>
      <xdr:row>30</xdr:row>
      <xdr:rowOff>47625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D41FA0C-A17A-4154-8919-7C2FE2E87255}"/>
            </a:ext>
          </a:extLst>
        </xdr:cNvPr>
        <xdr:cNvSpPr/>
      </xdr:nvSpPr>
      <xdr:spPr>
        <a:xfrm>
          <a:off x="1107280" y="6096001"/>
          <a:ext cx="1464469" cy="2743199"/>
        </a:xfrm>
        <a:prstGeom prst="rect">
          <a:avLst/>
        </a:prstGeom>
        <a:noFill/>
        <a:ln w="4762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402043</xdr:colOff>
      <xdr:row>31</xdr:row>
      <xdr:rowOff>49564</xdr:rowOff>
    </xdr:from>
    <xdr:to>
      <xdr:col>8</xdr:col>
      <xdr:colOff>246986</xdr:colOff>
      <xdr:row>40</xdr:row>
      <xdr:rowOff>70729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4277FD50-BAA8-483E-8C91-46434455300B}"/>
            </a:ext>
          </a:extLst>
        </xdr:cNvPr>
        <xdr:cNvGrpSpPr/>
      </xdr:nvGrpSpPr>
      <xdr:grpSpPr>
        <a:xfrm>
          <a:off x="1973668" y="9145939"/>
          <a:ext cx="2464318" cy="2764365"/>
          <a:chOff x="1451428" y="8629196"/>
          <a:chExt cx="2369911" cy="3017220"/>
        </a:xfrm>
      </xdr:grpSpPr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0FF92408-01F0-4D87-991B-CE7CE3F59E6A}"/>
              </a:ext>
            </a:extLst>
          </xdr:cNvPr>
          <xdr:cNvSpPr/>
        </xdr:nvSpPr>
        <xdr:spPr>
          <a:xfrm>
            <a:off x="1451428" y="8629196"/>
            <a:ext cx="2369911" cy="3017220"/>
          </a:xfrm>
          <a:prstGeom prst="roundRect">
            <a:avLst/>
          </a:prstGeom>
          <a:solidFill>
            <a:schemeClr val="accent1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endParaRPr kumimoji="1" lang="ja-JP" altLang="en-US" sz="1050">
              <a:solidFill>
                <a:sysClr val="windowText" lastClr="000000"/>
              </a:solidFill>
            </a:endParaRPr>
          </a:p>
        </xdr:txBody>
      </xdr:sp>
      <xdr:pic>
        <xdr:nvPicPr>
          <xdr:cNvPr id="17" name="図 16">
            <a:extLst>
              <a:ext uri="{FF2B5EF4-FFF2-40B4-BE49-F238E27FC236}">
                <a16:creationId xmlns:a16="http://schemas.microsoft.com/office/drawing/2014/main" id="{3DA38A20-075D-4ABC-B4EE-52B7E0BD19F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093"/>
          <a:stretch/>
        </xdr:blipFill>
        <xdr:spPr bwMode="auto">
          <a:xfrm>
            <a:off x="1768928" y="8901338"/>
            <a:ext cx="1721045" cy="2576730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  <xdr:twoCellAnchor>
    <xdr:from>
      <xdr:col>1</xdr:col>
      <xdr:colOff>326729</xdr:colOff>
      <xdr:row>42</xdr:row>
      <xdr:rowOff>109093</xdr:rowOff>
    </xdr:from>
    <xdr:to>
      <xdr:col>7</xdr:col>
      <xdr:colOff>464343</xdr:colOff>
      <xdr:row>45</xdr:row>
      <xdr:rowOff>69273</xdr:rowOff>
    </xdr:to>
    <xdr:sp macro="" textlink="">
      <xdr:nvSpPr>
        <xdr:cNvPr id="18" name="吹き出し: 線 17">
          <a:extLst>
            <a:ext uri="{FF2B5EF4-FFF2-40B4-BE49-F238E27FC236}">
              <a16:creationId xmlns:a16="http://schemas.microsoft.com/office/drawing/2014/main" id="{DDB517BA-E4FE-4AD9-8B74-B8BCF9B19CDE}"/>
            </a:ext>
          </a:extLst>
        </xdr:cNvPr>
        <xdr:cNvSpPr/>
      </xdr:nvSpPr>
      <xdr:spPr>
        <a:xfrm>
          <a:off x="602954" y="12558268"/>
          <a:ext cx="3528514" cy="826955"/>
        </a:xfrm>
        <a:prstGeom prst="borderCallout1">
          <a:avLst>
            <a:gd name="adj1" fmla="val 1050"/>
            <a:gd name="adj2" fmla="val 32816"/>
            <a:gd name="adj3" fmla="val -86490"/>
            <a:gd name="adj4" fmla="val 5564"/>
          </a:avLst>
        </a:prstGeom>
        <a:blipFill>
          <a:blip xmlns:r="http://schemas.openxmlformats.org/officeDocument/2006/relationships" r:embed="rId4"/>
          <a:tile tx="0" ty="0" sx="100000" sy="100000" flip="none" algn="tl"/>
        </a:blipFill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ja-JP" altLang="en-US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上限戸数を超えるとグレーの網掛けになります。網掛け部分は申請不可です。</a:t>
          </a:r>
          <a:endParaRPr lang="en-US" altLang="ja-JP" sz="1200" b="1" baseline="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</xdr:txBody>
    </xdr:sp>
    <xdr:clientData/>
  </xdr:twoCellAnchor>
  <xdr:twoCellAnchor>
    <xdr:from>
      <xdr:col>8</xdr:col>
      <xdr:colOff>202406</xdr:colOff>
      <xdr:row>37</xdr:row>
      <xdr:rowOff>13442</xdr:rowOff>
    </xdr:from>
    <xdr:to>
      <xdr:col>9</xdr:col>
      <xdr:colOff>411143</xdr:colOff>
      <xdr:row>37</xdr:row>
      <xdr:rowOff>23812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F35E8AFB-364B-491D-BA04-9130AF7EC4A2}"/>
            </a:ext>
          </a:extLst>
        </xdr:cNvPr>
        <xdr:cNvCxnSpPr/>
      </xdr:nvCxnSpPr>
      <xdr:spPr>
        <a:xfrm flipH="1">
          <a:off x="4393406" y="10938617"/>
          <a:ext cx="732612" cy="10370"/>
        </a:xfrm>
        <a:prstGeom prst="straightConnector1">
          <a:avLst/>
        </a:prstGeom>
        <a:ln w="76200">
          <a:solidFill>
            <a:srgbClr val="FF056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697236</xdr:colOff>
      <xdr:row>14</xdr:row>
      <xdr:rowOff>250032</xdr:rowOff>
    </xdr:from>
    <xdr:to>
      <xdr:col>6</xdr:col>
      <xdr:colOff>287966</xdr:colOff>
      <xdr:row>16</xdr:row>
      <xdr:rowOff>178594</xdr:rowOff>
    </xdr:to>
    <xdr:sp macro="" textlink="">
      <xdr:nvSpPr>
        <xdr:cNvPr id="20" name="線吹き出し 1 (枠付き) 17">
          <a:extLst>
            <a:ext uri="{FF2B5EF4-FFF2-40B4-BE49-F238E27FC236}">
              <a16:creationId xmlns:a16="http://schemas.microsoft.com/office/drawing/2014/main" id="{69FB6C75-EEF9-46CA-974C-91C76DC45FEB}"/>
            </a:ext>
          </a:extLst>
        </xdr:cNvPr>
        <xdr:cNvSpPr/>
      </xdr:nvSpPr>
      <xdr:spPr>
        <a:xfrm>
          <a:off x="973461" y="4136232"/>
          <a:ext cx="2457755" cy="709612"/>
        </a:xfrm>
        <a:prstGeom prst="borderCallout1">
          <a:avLst>
            <a:gd name="adj1" fmla="val 93342"/>
            <a:gd name="adj2" fmla="val -994"/>
            <a:gd name="adj3" fmla="val 146711"/>
            <a:gd name="adj4" fmla="val 22273"/>
          </a:avLst>
        </a:prstGeom>
        <a:solidFill>
          <a:srgbClr val="DDFEFF"/>
        </a:solidFill>
        <a:ln w="38100" cap="flat" cmpd="sng" algn="ctr">
          <a:solidFill>
            <a:srgbClr val="00B05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200" b="1" kern="100">
              <a:solidFill>
                <a:srgbClr val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この額を</a:t>
          </a:r>
          <a:r>
            <a:rPr lang="ja-JP" altLang="en-US" sz="12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ア・</a:t>
          </a:r>
          <a:r>
            <a:rPr lang="ja-JP" altLang="en-US" sz="1200" b="1" kern="100">
              <a:solidFill>
                <a:srgbClr val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様式１</a:t>
          </a:r>
          <a:r>
            <a:rPr lang="ja-JP" sz="1200" b="1" kern="100">
              <a:solidFill>
                <a:srgbClr val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の</a:t>
          </a:r>
          <a:r>
            <a:rPr lang="en-US" altLang="ja-JP" sz="1400" b="1" kern="100">
              <a:solidFill>
                <a:srgbClr val="00808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[A]</a:t>
          </a:r>
        </a:p>
        <a:p>
          <a:pPr algn="l">
            <a:spcAft>
              <a:spcPts val="0"/>
            </a:spcAft>
          </a:pPr>
          <a:r>
            <a:rPr lang="ja-JP" altLang="en-US" sz="1200" b="1" kern="100">
              <a:solidFill>
                <a:srgbClr val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（助成対象額）欄</a:t>
          </a:r>
          <a:r>
            <a:rPr lang="ja-JP" sz="1200" b="1" kern="100">
              <a:solidFill>
                <a:srgbClr val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へ</a:t>
          </a:r>
          <a:r>
            <a:rPr lang="ja-JP" altLang="en-US" sz="1200" b="1" kern="100">
              <a:solidFill>
                <a:srgbClr val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記入</a:t>
          </a:r>
          <a:endParaRPr lang="ja-JP" sz="1200" b="1" kern="100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34281</xdr:colOff>
      <xdr:row>14</xdr:row>
      <xdr:rowOff>234199</xdr:rowOff>
    </xdr:from>
    <xdr:to>
      <xdr:col>13</xdr:col>
      <xdr:colOff>418959</xdr:colOff>
      <xdr:row>19</xdr:row>
      <xdr:rowOff>178594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D9C42A97-D69D-4651-9D8A-3F3227903E7E}"/>
            </a:ext>
          </a:extLst>
        </xdr:cNvPr>
        <xdr:cNvSpPr/>
      </xdr:nvSpPr>
      <xdr:spPr>
        <a:xfrm>
          <a:off x="4225281" y="4120399"/>
          <a:ext cx="3004053" cy="1535070"/>
        </a:xfrm>
        <a:prstGeom prst="borderCallout1">
          <a:avLst>
            <a:gd name="adj1" fmla="val 99209"/>
            <a:gd name="adj2" fmla="val 57109"/>
            <a:gd name="adj3" fmla="val 123640"/>
            <a:gd name="adj4" fmla="val 23979"/>
          </a:avLst>
        </a:prstGeom>
        <a:solidFill>
          <a:srgbClr val="FFEBEB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「宿舎別」（ア・様式１</a:t>
          </a:r>
          <a:r>
            <a:rPr lang="en-US" altLang="ja-JP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-3</a:t>
          </a:r>
          <a:r>
            <a:rPr lang="ja-JP" altLang="en-US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、</a:t>
          </a:r>
          <a:r>
            <a:rPr lang="en-US" altLang="ja-JP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1-4</a:t>
          </a:r>
          <a:r>
            <a:rPr lang="ja-JP" altLang="en-US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）で算出された助成対象額を、対応する宿舎番号欄に記入。</a:t>
          </a:r>
          <a:endParaRPr lang="en-US" altLang="ja-JP" sz="1200" b="1" baseline="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/>
          <a:r>
            <a:rPr lang="ja-JP" altLang="en-US" sz="1200" b="1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転居や入居者変更がある場合は、その旨を備考欄に記入。</a:t>
          </a:r>
          <a:endParaRPr lang="en-US" altLang="ja-JP" sz="1200" b="1" baseline="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</xdr:txBody>
    </xdr:sp>
    <xdr:clientData/>
  </xdr:twoCellAnchor>
  <xdr:twoCellAnchor>
    <xdr:from>
      <xdr:col>1</xdr:col>
      <xdr:colOff>459360</xdr:colOff>
      <xdr:row>21</xdr:row>
      <xdr:rowOff>19936</xdr:rowOff>
    </xdr:from>
    <xdr:to>
      <xdr:col>2</xdr:col>
      <xdr:colOff>284985</xdr:colOff>
      <xdr:row>22</xdr:row>
      <xdr:rowOff>250373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0027551-91BD-468D-A618-B07FFD5C6755}"/>
            </a:ext>
          </a:extLst>
        </xdr:cNvPr>
        <xdr:cNvSpPr txBox="1"/>
      </xdr:nvSpPr>
      <xdr:spPr>
        <a:xfrm>
          <a:off x="735585" y="6068311"/>
          <a:ext cx="597150" cy="535237"/>
        </a:xfrm>
        <a:prstGeom prst="rect">
          <a:avLst/>
        </a:prstGeom>
        <a:solidFill>
          <a:srgbClr val="DDFEFF"/>
        </a:solidFill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 b="1">
              <a:solidFill>
                <a:srgbClr val="00808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[B]</a:t>
          </a:r>
          <a:endParaRPr kumimoji="1" lang="ja-JP" altLang="en-US" sz="1600" b="1">
            <a:solidFill>
              <a:srgbClr val="00808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190500</xdr:colOff>
      <xdr:row>0</xdr:row>
      <xdr:rowOff>154781</xdr:rowOff>
    </xdr:from>
    <xdr:to>
      <xdr:col>27</xdr:col>
      <xdr:colOff>301057</xdr:colOff>
      <xdr:row>5</xdr:row>
      <xdr:rowOff>124164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C9DB493F-3799-431D-8AF3-2EF83184DAB5}"/>
            </a:ext>
          </a:extLst>
        </xdr:cNvPr>
        <xdr:cNvSpPr/>
      </xdr:nvSpPr>
      <xdr:spPr>
        <a:xfrm>
          <a:off x="9870281" y="154781"/>
          <a:ext cx="5456464" cy="1374321"/>
        </a:xfrm>
        <a:prstGeom prst="round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当シートは「記入例集」の抜粋です。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様式は申請区分（ア）のものとなっていますが、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（イ）に読み替えてご参照ください。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E1F3-8739-4BF5-8E11-C236A714E6CC}">
  <sheetPr>
    <tabColor rgb="FFFFFFCC"/>
    <pageSetUpPr fitToPage="1"/>
  </sheetPr>
  <dimension ref="A1:Y46"/>
  <sheetViews>
    <sheetView tabSelected="1" zoomScaleNormal="100" zoomScaleSheetLayoutView="86" workbookViewId="0"/>
  </sheetViews>
  <sheetFormatPr defaultRowHeight="13.5" x14ac:dyDescent="0.4"/>
  <cols>
    <col min="1" max="1" width="10.125" style="4" customWidth="1"/>
    <col min="2" max="13" width="6.875" style="4" customWidth="1"/>
    <col min="14" max="14" width="7" style="4" customWidth="1"/>
    <col min="15" max="15" width="7.125" style="4" customWidth="1"/>
    <col min="16" max="16" width="7.5" style="4" customWidth="1"/>
    <col min="17" max="17" width="9" style="4"/>
    <col min="18" max="20" width="0" style="4" hidden="1" customWidth="1"/>
    <col min="21" max="21" width="9" style="4"/>
    <col min="22" max="22" width="15.75" style="4" customWidth="1"/>
    <col min="23" max="23" width="10.75" style="4" customWidth="1"/>
    <col min="24" max="24" width="16.375" style="4" customWidth="1"/>
    <col min="25" max="16384" width="9" style="4"/>
  </cols>
  <sheetData>
    <row r="1" spans="1:20" ht="14.25" x14ac:dyDescent="0.15">
      <c r="A1" s="1" t="s">
        <v>0</v>
      </c>
      <c r="B1" s="1"/>
      <c r="C1" s="1"/>
      <c r="D1" s="2"/>
      <c r="E1" s="2"/>
      <c r="F1" s="2"/>
      <c r="G1" s="3"/>
      <c r="O1" s="118" t="str">
        <f>IF(K5="事業計画書（災害時協定締結事業所別）","イ・様式1-2",IF(K5="交付申請書（災害時協定締結事業所別）","イ・第1号-2様式","イ・第4号-2様式"))</f>
        <v>イ・様式1-2</v>
      </c>
      <c r="P1" s="118"/>
    </row>
    <row r="2" spans="1:20" ht="17.25" customHeight="1" x14ac:dyDescent="0.15">
      <c r="A2" s="5"/>
      <c r="B2" s="5"/>
      <c r="C2" s="5"/>
      <c r="D2" s="3"/>
      <c r="E2" s="3"/>
      <c r="F2" s="3"/>
      <c r="N2" s="119"/>
      <c r="O2" s="119"/>
      <c r="P2" s="119"/>
    </row>
    <row r="3" spans="1:20" ht="15" customHeight="1" x14ac:dyDescent="0.4">
      <c r="A3" s="6"/>
      <c r="B3" s="6"/>
      <c r="C3" s="6"/>
      <c r="D3" s="6"/>
      <c r="E3" s="6"/>
      <c r="F3" s="6"/>
      <c r="G3" s="7"/>
      <c r="H3" s="7"/>
      <c r="I3" s="8"/>
    </row>
    <row r="4" spans="1:20" ht="20.25" customHeight="1" x14ac:dyDescent="0.4">
      <c r="A4" s="9"/>
      <c r="B4" s="9"/>
      <c r="C4" s="9"/>
      <c r="D4" s="9"/>
      <c r="E4" s="9"/>
      <c r="F4" s="9"/>
      <c r="G4" s="9"/>
      <c r="H4" s="9"/>
      <c r="I4" s="10"/>
    </row>
    <row r="5" spans="1:20" ht="15" x14ac:dyDescent="0.4">
      <c r="A5" s="120" t="s">
        <v>1</v>
      </c>
      <c r="B5" s="120"/>
      <c r="C5" s="120"/>
      <c r="D5" s="120"/>
      <c r="E5" s="120"/>
      <c r="F5" s="120"/>
      <c r="G5" s="120"/>
      <c r="H5" s="120"/>
      <c r="I5" s="120"/>
      <c r="J5" s="120"/>
      <c r="K5" s="121" t="s">
        <v>77</v>
      </c>
      <c r="L5" s="121"/>
      <c r="M5" s="121"/>
      <c r="N5" s="121"/>
      <c r="O5" s="121"/>
      <c r="P5" s="121"/>
    </row>
    <row r="6" spans="1:20" ht="14.25" x14ac:dyDescent="0.4">
      <c r="A6" s="5"/>
      <c r="B6" s="5"/>
      <c r="C6" s="5"/>
      <c r="D6" s="5"/>
      <c r="E6" s="5"/>
      <c r="F6" s="5"/>
      <c r="G6" s="5"/>
      <c r="H6" s="5"/>
      <c r="I6" s="5"/>
    </row>
    <row r="7" spans="1:20" ht="23.25" customHeight="1" thickBot="1" x14ac:dyDescent="0.45">
      <c r="A7" s="3"/>
      <c r="B7" s="122" t="s">
        <v>2</v>
      </c>
      <c r="C7" s="122"/>
      <c r="D7" s="1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1:20" ht="23.25" customHeight="1" thickBot="1" x14ac:dyDescent="0.45">
      <c r="A8" s="3"/>
      <c r="B8" s="110" t="s">
        <v>3</v>
      </c>
      <c r="C8" s="110"/>
      <c r="D8" s="110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10" spans="1:20" x14ac:dyDescent="0.4">
      <c r="A10" s="11" t="s">
        <v>4</v>
      </c>
    </row>
    <row r="11" spans="1:20" ht="30.75" customHeight="1" thickBot="1" x14ac:dyDescent="0.45">
      <c r="A11" s="112" t="s">
        <v>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3"/>
    </row>
    <row r="12" spans="1:20" ht="30.75" customHeight="1" x14ac:dyDescent="0.4">
      <c r="A12" s="12" t="s">
        <v>6</v>
      </c>
      <c r="B12" s="13" t="s">
        <v>7</v>
      </c>
      <c r="C12" s="13" t="s">
        <v>8</v>
      </c>
      <c r="D12" s="13" t="s">
        <v>9</v>
      </c>
      <c r="E12" s="13" t="s">
        <v>10</v>
      </c>
      <c r="F12" s="13" t="s">
        <v>11</v>
      </c>
      <c r="G12" s="13" t="s">
        <v>12</v>
      </c>
      <c r="H12" s="13" t="s">
        <v>13</v>
      </c>
      <c r="I12" s="13" t="s">
        <v>14</v>
      </c>
      <c r="J12" s="13" t="s">
        <v>15</v>
      </c>
      <c r="K12" s="13" t="s">
        <v>16</v>
      </c>
      <c r="L12" s="13" t="s">
        <v>17</v>
      </c>
      <c r="M12" s="13" t="s">
        <v>18</v>
      </c>
      <c r="N12" s="14" t="s">
        <v>19</v>
      </c>
      <c r="O12" s="15" t="s">
        <v>20</v>
      </c>
      <c r="P12" s="16" t="s">
        <v>21</v>
      </c>
      <c r="R12" s="17" t="s">
        <v>22</v>
      </c>
      <c r="S12" s="17"/>
      <c r="T12" s="18" t="s">
        <v>23</v>
      </c>
    </row>
    <row r="13" spans="1:20" ht="30.75" customHeight="1" thickBot="1" x14ac:dyDescent="0.45">
      <c r="A13" s="19" t="s">
        <v>24</v>
      </c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2"/>
      <c r="M13" s="22"/>
      <c r="N13" s="21"/>
      <c r="O13" s="21"/>
      <c r="P13" s="23"/>
      <c r="R13" s="24" t="s">
        <v>25</v>
      </c>
      <c r="S13" s="24">
        <v>0</v>
      </c>
      <c r="T13" s="24">
        <v>4</v>
      </c>
    </row>
    <row r="14" spans="1:20" ht="30.75" customHeight="1" x14ac:dyDescent="0.4">
      <c r="A14" s="12" t="s">
        <v>6</v>
      </c>
      <c r="B14" s="13" t="s">
        <v>26</v>
      </c>
      <c r="C14" s="14" t="s">
        <v>27</v>
      </c>
      <c r="D14" s="14" t="s">
        <v>28</v>
      </c>
      <c r="E14" s="14" t="s">
        <v>29</v>
      </c>
      <c r="F14" s="14" t="s">
        <v>30</v>
      </c>
      <c r="G14" s="14" t="s">
        <v>31</v>
      </c>
      <c r="H14" s="14" t="s">
        <v>32</v>
      </c>
      <c r="I14" s="14" t="s">
        <v>33</v>
      </c>
      <c r="J14" s="14" t="s">
        <v>34</v>
      </c>
      <c r="K14" s="14" t="s">
        <v>35</v>
      </c>
      <c r="L14" s="25" t="s">
        <v>36</v>
      </c>
      <c r="M14" s="25" t="s">
        <v>37</v>
      </c>
      <c r="N14" s="25" t="s">
        <v>38</v>
      </c>
      <c r="O14" s="26" t="s">
        <v>39</v>
      </c>
      <c r="P14" s="27" t="s">
        <v>40</v>
      </c>
      <c r="R14" s="17" t="s">
        <v>22</v>
      </c>
      <c r="S14" s="17"/>
      <c r="T14" s="18" t="s">
        <v>23</v>
      </c>
    </row>
    <row r="15" spans="1:20" ht="30.75" customHeight="1" thickBot="1" x14ac:dyDescent="0.45">
      <c r="A15" s="19" t="s">
        <v>41</v>
      </c>
      <c r="B15" s="28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9"/>
      <c r="O15" s="48">
        <f>SUM(B13:P13,B15:N15)</f>
        <v>0</v>
      </c>
      <c r="P15" s="48">
        <f>VLOOKUP(O15,S13:T31,2,1)</f>
        <v>4</v>
      </c>
      <c r="R15" s="24" t="s">
        <v>25</v>
      </c>
      <c r="S15" s="24">
        <v>0</v>
      </c>
      <c r="T15" s="24">
        <v>4</v>
      </c>
    </row>
    <row r="16" spans="1:20" ht="21" customHeight="1" x14ac:dyDescent="0.4">
      <c r="R16" s="24" t="s">
        <v>42</v>
      </c>
      <c r="S16" s="24">
        <v>41</v>
      </c>
      <c r="T16" s="24">
        <v>5</v>
      </c>
    </row>
    <row r="17" spans="1:25" ht="23.25" customHeight="1" thickBot="1" x14ac:dyDescent="0.45">
      <c r="A17" s="4" t="s">
        <v>43</v>
      </c>
      <c r="C17" s="114">
        <f>B41</f>
        <v>0</v>
      </c>
      <c r="D17" s="114"/>
      <c r="E17" s="114"/>
      <c r="F17" s="114"/>
      <c r="G17" s="30" t="s">
        <v>44</v>
      </c>
      <c r="R17" s="24" t="s">
        <v>45</v>
      </c>
      <c r="S17" s="24">
        <f>S16+10</f>
        <v>51</v>
      </c>
      <c r="T17" s="24">
        <v>6</v>
      </c>
    </row>
    <row r="18" spans="1:25" ht="19.5" customHeight="1" x14ac:dyDescent="0.4">
      <c r="R18" s="24" t="s">
        <v>46</v>
      </c>
      <c r="S18" s="24">
        <f t="shared" ref="S18:S31" si="0">S17+10</f>
        <v>61</v>
      </c>
      <c r="T18" s="24">
        <v>7</v>
      </c>
    </row>
    <row r="19" spans="1:25" ht="21" customHeight="1" thickBot="1" x14ac:dyDescent="0.45">
      <c r="A19" s="31" t="s">
        <v>47</v>
      </c>
      <c r="R19" s="24" t="s">
        <v>48</v>
      </c>
      <c r="S19" s="24">
        <f t="shared" si="0"/>
        <v>71</v>
      </c>
      <c r="T19" s="24">
        <v>8</v>
      </c>
    </row>
    <row r="20" spans="1:25" ht="24" customHeight="1" thickBot="1" x14ac:dyDescent="0.45">
      <c r="A20" s="32" t="s">
        <v>49</v>
      </c>
      <c r="B20" s="115" t="s">
        <v>50</v>
      </c>
      <c r="C20" s="116"/>
      <c r="D20" s="117"/>
      <c r="E20" s="115" t="s">
        <v>51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7"/>
      <c r="R20" s="24" t="s">
        <v>52</v>
      </c>
      <c r="S20" s="24">
        <f t="shared" si="0"/>
        <v>81</v>
      </c>
      <c r="T20" s="24">
        <v>9</v>
      </c>
    </row>
    <row r="21" spans="1:25" ht="24" customHeight="1" x14ac:dyDescent="0.4">
      <c r="A21" s="33">
        <v>1</v>
      </c>
      <c r="B21" s="94"/>
      <c r="C21" s="95"/>
      <c r="D21" s="96"/>
      <c r="E21" s="107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9"/>
      <c r="R21" s="24" t="s">
        <v>53</v>
      </c>
      <c r="S21" s="24">
        <f t="shared" si="0"/>
        <v>91</v>
      </c>
      <c r="T21" s="24">
        <v>10</v>
      </c>
    </row>
    <row r="22" spans="1:25" ht="24" customHeight="1" x14ac:dyDescent="0.4">
      <c r="A22" s="34">
        <v>2</v>
      </c>
      <c r="B22" s="94"/>
      <c r="C22" s="95"/>
      <c r="D22" s="96"/>
      <c r="E22" s="97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  <c r="R22" s="24" t="s">
        <v>54</v>
      </c>
      <c r="S22" s="24">
        <f t="shared" si="0"/>
        <v>101</v>
      </c>
      <c r="T22" s="24">
        <v>11</v>
      </c>
    </row>
    <row r="23" spans="1:25" ht="24" customHeight="1" x14ac:dyDescent="0.4">
      <c r="A23" s="34">
        <v>3</v>
      </c>
      <c r="B23" s="94"/>
      <c r="C23" s="95"/>
      <c r="D23" s="96"/>
      <c r="E23" s="97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R23" s="24" t="s">
        <v>55</v>
      </c>
      <c r="S23" s="24">
        <f t="shared" si="0"/>
        <v>111</v>
      </c>
      <c r="T23" s="24">
        <v>12</v>
      </c>
      <c r="V23" s="35" t="s">
        <v>56</v>
      </c>
      <c r="W23" s="36" t="s">
        <v>57</v>
      </c>
    </row>
    <row r="24" spans="1:25" ht="24" customHeight="1" x14ac:dyDescent="0.4">
      <c r="A24" s="34">
        <v>4</v>
      </c>
      <c r="B24" s="94"/>
      <c r="C24" s="95"/>
      <c r="D24" s="96"/>
      <c r="E24" s="97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  <c r="R24" s="24" t="s">
        <v>58</v>
      </c>
      <c r="S24" s="24">
        <f t="shared" si="0"/>
        <v>121</v>
      </c>
      <c r="T24" s="24">
        <v>13</v>
      </c>
      <c r="V24" s="37" t="s">
        <v>59</v>
      </c>
      <c r="W24" s="38">
        <v>639000</v>
      </c>
      <c r="X24" s="39"/>
      <c r="Y24" s="40"/>
    </row>
    <row r="25" spans="1:25" ht="24" customHeight="1" x14ac:dyDescent="0.4">
      <c r="A25" s="34">
        <v>5</v>
      </c>
      <c r="B25" s="94"/>
      <c r="C25" s="95"/>
      <c r="D25" s="96"/>
      <c r="E25" s="97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  <c r="R25" s="24" t="s">
        <v>60</v>
      </c>
      <c r="S25" s="24">
        <f t="shared" si="0"/>
        <v>131</v>
      </c>
      <c r="T25" s="24">
        <v>14</v>
      </c>
      <c r="V25" s="37" t="s">
        <v>61</v>
      </c>
      <c r="W25" s="38">
        <v>568000</v>
      </c>
      <c r="X25" s="39"/>
      <c r="Y25" s="40"/>
    </row>
    <row r="26" spans="1:25" ht="24" customHeight="1" x14ac:dyDescent="0.4">
      <c r="A26" s="34">
        <v>6</v>
      </c>
      <c r="B26" s="94"/>
      <c r="C26" s="95"/>
      <c r="D26" s="96"/>
      <c r="E26" s="97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9"/>
      <c r="R26" s="24" t="s">
        <v>62</v>
      </c>
      <c r="S26" s="24">
        <f t="shared" si="0"/>
        <v>141</v>
      </c>
      <c r="T26" s="24">
        <v>15</v>
      </c>
      <c r="V26" s="37" t="s">
        <v>63</v>
      </c>
      <c r="W26" s="38">
        <v>497000</v>
      </c>
      <c r="X26" s="39"/>
      <c r="Y26" s="40"/>
    </row>
    <row r="27" spans="1:25" ht="24" customHeight="1" x14ac:dyDescent="0.4">
      <c r="A27" s="34">
        <v>7</v>
      </c>
      <c r="B27" s="94"/>
      <c r="C27" s="95"/>
      <c r="D27" s="96"/>
      <c r="E27" s="97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  <c r="R27" s="24" t="s">
        <v>64</v>
      </c>
      <c r="S27" s="24">
        <f t="shared" si="0"/>
        <v>151</v>
      </c>
      <c r="T27" s="24">
        <v>16</v>
      </c>
      <c r="V27" s="37" t="s">
        <v>65</v>
      </c>
      <c r="W27" s="38">
        <v>426000</v>
      </c>
    </row>
    <row r="28" spans="1:25" ht="24" customHeight="1" x14ac:dyDescent="0.4">
      <c r="A28" s="34">
        <v>8</v>
      </c>
      <c r="B28" s="94"/>
      <c r="C28" s="95"/>
      <c r="D28" s="96"/>
      <c r="E28" s="97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  <c r="R28" s="24" t="s">
        <v>66</v>
      </c>
      <c r="S28" s="24">
        <f t="shared" si="0"/>
        <v>161</v>
      </c>
      <c r="T28" s="24">
        <v>17</v>
      </c>
      <c r="V28" s="37" t="s">
        <v>67</v>
      </c>
      <c r="W28" s="38">
        <v>355000</v>
      </c>
    </row>
    <row r="29" spans="1:25" ht="24" customHeight="1" x14ac:dyDescent="0.4">
      <c r="A29" s="34">
        <v>9</v>
      </c>
      <c r="B29" s="94"/>
      <c r="C29" s="95"/>
      <c r="D29" s="96"/>
      <c r="E29" s="97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  <c r="R29" s="24" t="s">
        <v>68</v>
      </c>
      <c r="S29" s="24">
        <f t="shared" si="0"/>
        <v>171</v>
      </c>
      <c r="T29" s="24">
        <v>18</v>
      </c>
      <c r="V29" s="37" t="s">
        <v>69</v>
      </c>
      <c r="W29" s="38">
        <v>284000</v>
      </c>
    </row>
    <row r="30" spans="1:25" ht="24" customHeight="1" x14ac:dyDescent="0.4">
      <c r="A30" s="34">
        <v>10</v>
      </c>
      <c r="B30" s="94"/>
      <c r="C30" s="95"/>
      <c r="D30" s="96"/>
      <c r="E30" s="97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  <c r="R30" s="24" t="s">
        <v>70</v>
      </c>
      <c r="S30" s="24">
        <f t="shared" si="0"/>
        <v>181</v>
      </c>
      <c r="T30" s="24">
        <v>19</v>
      </c>
      <c r="V30" s="37" t="s">
        <v>71</v>
      </c>
      <c r="W30" s="38">
        <v>213000</v>
      </c>
    </row>
    <row r="31" spans="1:25" ht="24" customHeight="1" x14ac:dyDescent="0.4">
      <c r="A31" s="34">
        <v>11</v>
      </c>
      <c r="B31" s="94"/>
      <c r="C31" s="95"/>
      <c r="D31" s="96"/>
      <c r="E31" s="97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  <c r="R31" s="24" t="s">
        <v>72</v>
      </c>
      <c r="S31" s="24">
        <f t="shared" si="0"/>
        <v>191</v>
      </c>
      <c r="T31" s="24">
        <v>20</v>
      </c>
      <c r="V31" s="37" t="s">
        <v>73</v>
      </c>
      <c r="W31" s="38">
        <v>142000</v>
      </c>
    </row>
    <row r="32" spans="1:25" ht="24" customHeight="1" x14ac:dyDescent="0.4">
      <c r="A32" s="34">
        <v>12</v>
      </c>
      <c r="B32" s="94"/>
      <c r="C32" s="95"/>
      <c r="D32" s="96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  <c r="V32" s="37" t="s">
        <v>74</v>
      </c>
      <c r="W32" s="38">
        <v>71000</v>
      </c>
    </row>
    <row r="33" spans="1:23" ht="24" customHeight="1" x14ac:dyDescent="0.4">
      <c r="A33" s="34">
        <v>13</v>
      </c>
      <c r="B33" s="94"/>
      <c r="C33" s="95"/>
      <c r="D33" s="96"/>
      <c r="E33" s="97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  <c r="V33" s="41"/>
      <c r="W33" s="42"/>
    </row>
    <row r="34" spans="1:23" ht="24" customHeight="1" x14ac:dyDescent="0.4">
      <c r="A34" s="34">
        <v>14</v>
      </c>
      <c r="B34" s="94"/>
      <c r="C34" s="95"/>
      <c r="D34" s="96"/>
      <c r="E34" s="97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  <row r="35" spans="1:23" ht="24" customHeight="1" x14ac:dyDescent="0.4">
      <c r="A35" s="34">
        <v>15</v>
      </c>
      <c r="B35" s="94"/>
      <c r="C35" s="95"/>
      <c r="D35" s="96"/>
      <c r="E35" s="97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  <row r="36" spans="1:23" ht="24" customHeight="1" x14ac:dyDescent="0.4">
      <c r="A36" s="34">
        <v>16</v>
      </c>
      <c r="B36" s="94"/>
      <c r="C36" s="95"/>
      <c r="D36" s="96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  <row r="37" spans="1:23" ht="24" customHeight="1" x14ac:dyDescent="0.4">
      <c r="A37" s="34">
        <v>17</v>
      </c>
      <c r="B37" s="94"/>
      <c r="C37" s="95"/>
      <c r="D37" s="96"/>
      <c r="E37" s="97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  <row r="38" spans="1:23" ht="24" customHeight="1" x14ac:dyDescent="0.4">
      <c r="A38" s="34">
        <v>18</v>
      </c>
      <c r="B38" s="94"/>
      <c r="C38" s="95"/>
      <c r="D38" s="96"/>
      <c r="E38" s="97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  <row r="39" spans="1:23" ht="24" customHeight="1" x14ac:dyDescent="0.4">
      <c r="A39" s="34">
        <v>19</v>
      </c>
      <c r="B39" s="94"/>
      <c r="C39" s="95"/>
      <c r="D39" s="96"/>
      <c r="E39" s="97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  <row r="40" spans="1:23" ht="24" customHeight="1" thickBot="1" x14ac:dyDescent="0.45">
      <c r="A40" s="43">
        <v>20</v>
      </c>
      <c r="B40" s="94"/>
      <c r="C40" s="95"/>
      <c r="D40" s="96"/>
      <c r="E40" s="100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2"/>
    </row>
    <row r="41" spans="1:23" ht="24" customHeight="1" thickBot="1" x14ac:dyDescent="0.45">
      <c r="A41" s="44" t="s">
        <v>39</v>
      </c>
      <c r="B41" s="103">
        <f>SUM(B21:D40)</f>
        <v>0</v>
      </c>
      <c r="C41" s="104"/>
      <c r="D41" s="104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</row>
    <row r="42" spans="1:23" ht="23.25" customHeight="1" x14ac:dyDescent="0.4">
      <c r="A42" s="45"/>
      <c r="B42" s="92" t="s">
        <v>75</v>
      </c>
      <c r="C42" s="92"/>
      <c r="D42" s="92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</row>
    <row r="43" spans="1:23" ht="26.25" customHeight="1" x14ac:dyDescent="0.4">
      <c r="A43" s="39"/>
    </row>
    <row r="44" spans="1:23" ht="18.75" customHeight="1" x14ac:dyDescent="0.4">
      <c r="A44" s="46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7" t="s">
        <v>76</v>
      </c>
    </row>
    <row r="45" spans="1:23" ht="18.75" customHeight="1" x14ac:dyDescent="0.4">
      <c r="A45" s="46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23" ht="18.75" customHeight="1" x14ac:dyDescent="0.4">
      <c r="A46" s="46"/>
    </row>
  </sheetData>
  <sheetProtection sheet="1" formatCells="0" formatColumns="0" formatRows="0"/>
  <mergeCells count="55">
    <mergeCell ref="O1:P1"/>
    <mergeCell ref="N2:P2"/>
    <mergeCell ref="A5:J5"/>
    <mergeCell ref="K5:P5"/>
    <mergeCell ref="B7:D7"/>
    <mergeCell ref="E7:O7"/>
    <mergeCell ref="B8:D8"/>
    <mergeCell ref="E8:O8"/>
    <mergeCell ref="A11:P11"/>
    <mergeCell ref="C17:F17"/>
    <mergeCell ref="B20:D20"/>
    <mergeCell ref="E20:P20"/>
    <mergeCell ref="B21:D21"/>
    <mergeCell ref="E21:P21"/>
    <mergeCell ref="B22:D22"/>
    <mergeCell ref="E22:P22"/>
    <mergeCell ref="B23:D23"/>
    <mergeCell ref="E23:P23"/>
    <mergeCell ref="B24:D24"/>
    <mergeCell ref="E24:P24"/>
    <mergeCell ref="B25:D25"/>
    <mergeCell ref="E25:P25"/>
    <mergeCell ref="B26:D26"/>
    <mergeCell ref="E26:P26"/>
    <mergeCell ref="B27:D27"/>
    <mergeCell ref="E27:P27"/>
    <mergeCell ref="B28:D28"/>
    <mergeCell ref="E28:P28"/>
    <mergeCell ref="B29:D29"/>
    <mergeCell ref="E29:P29"/>
    <mergeCell ref="B30:D30"/>
    <mergeCell ref="E30:P30"/>
    <mergeCell ref="B31:D31"/>
    <mergeCell ref="E31:P31"/>
    <mergeCell ref="B32:D32"/>
    <mergeCell ref="E32:P32"/>
    <mergeCell ref="B33:D33"/>
    <mergeCell ref="E33:P33"/>
    <mergeCell ref="B34:D34"/>
    <mergeCell ref="E34:P34"/>
    <mergeCell ref="B35:D35"/>
    <mergeCell ref="E35:P35"/>
    <mergeCell ref="B36:D36"/>
    <mergeCell ref="E36:P36"/>
    <mergeCell ref="B37:D37"/>
    <mergeCell ref="E37:P37"/>
    <mergeCell ref="B38:D38"/>
    <mergeCell ref="E38:P38"/>
    <mergeCell ref="B42:P42"/>
    <mergeCell ref="B39:D39"/>
    <mergeCell ref="E39:P39"/>
    <mergeCell ref="B40:D40"/>
    <mergeCell ref="E40:P40"/>
    <mergeCell ref="B41:D41"/>
    <mergeCell ref="E41:P41"/>
  </mergeCells>
  <phoneticPr fontId="4"/>
  <conditionalFormatting sqref="A25:A40">
    <cfRule type="expression" dxfId="1" priority="1">
      <formula>A25&gt;$P$15</formula>
    </cfRule>
  </conditionalFormatting>
  <dataValidations count="2">
    <dataValidation type="list" allowBlank="1" showInputMessage="1" showErrorMessage="1" sqref="K5:P5" xr:uid="{613616FF-246D-4AE7-8290-C57A7EBB7A9F}">
      <formula1>"事業計画書（災害時協定締結事業所別）,交付申請書（災害時協定締結事業所別）,実績報告書（災害時協定締結事業所別）"</formula1>
    </dataValidation>
    <dataValidation type="list" allowBlank="1" showInputMessage="1" sqref="E21:P40" xr:uid="{3E740DF0-4A33-43A2-AB29-80F712DC350F}">
      <formula1>"未定（7月以降）,未定（8月以降）,未定（9月以降）,未定（10月以降）,未定（11月以降）,未定（12月以降）,未定（1月以降）,未定（2月以降）,未定（3月以降）"</formula1>
    </dataValidation>
  </dataValidations>
  <pageMargins left="0.47244094488188981" right="0.27559055118110237" top="0.43307086614173229" bottom="0.43307086614173229" header="0.31496062992125984" footer="0.19685039370078741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63CB-04DE-422A-8839-66414300FED4}">
  <sheetPr>
    <tabColor rgb="FF0000FF"/>
    <pageSetUpPr fitToPage="1"/>
  </sheetPr>
  <dimension ref="B1:Z47"/>
  <sheetViews>
    <sheetView showGridLines="0" showRuler="0" view="pageBreakPreview" zoomScaleNormal="91" zoomScaleSheetLayoutView="100" zoomScalePageLayoutView="80" workbookViewId="0"/>
  </sheetViews>
  <sheetFormatPr defaultRowHeight="13.5" x14ac:dyDescent="0.4"/>
  <cols>
    <col min="1" max="1" width="3.625" style="49" customWidth="1"/>
    <col min="2" max="2" width="10.125" style="49" customWidth="1"/>
    <col min="3" max="14" width="6.875" style="49" customWidth="1"/>
    <col min="15" max="15" width="7" style="49" customWidth="1"/>
    <col min="16" max="16" width="7.125" style="49" customWidth="1"/>
    <col min="17" max="17" width="7.5" style="49" customWidth="1"/>
    <col min="18" max="18" width="9" style="49"/>
    <col min="19" max="21" width="0" style="49" hidden="1" customWidth="1"/>
    <col min="22" max="22" width="9" style="49"/>
    <col min="23" max="23" width="15.75" style="49" customWidth="1"/>
    <col min="24" max="24" width="10.75" style="49" customWidth="1"/>
    <col min="25" max="25" width="16.375" style="49" customWidth="1"/>
    <col min="26" max="16384" width="9" style="49"/>
  </cols>
  <sheetData>
    <row r="1" spans="2:21" ht="44.25" customHeight="1" x14ac:dyDescent="0.4"/>
    <row r="2" spans="2:21" ht="14.25" x14ac:dyDescent="0.15">
      <c r="B2" s="50" t="s">
        <v>0</v>
      </c>
      <c r="C2" s="50"/>
      <c r="D2" s="50"/>
      <c r="E2" s="51"/>
      <c r="F2" s="51"/>
      <c r="G2" s="51"/>
      <c r="H2" s="52"/>
      <c r="P2" s="160" t="str">
        <f>IF(L6="事業計画書（福祉避難所別）","ア・様式1-2",IF(L6="交付申請書（福祉避難所別）","ア・第1号-2様式","ア・第4号-2様式"))</f>
        <v>ア・様式1-2</v>
      </c>
      <c r="Q2" s="160"/>
    </row>
    <row r="3" spans="2:21" ht="17.25" customHeight="1" x14ac:dyDescent="0.15">
      <c r="B3" s="53"/>
      <c r="C3" s="53"/>
      <c r="D3" s="53"/>
      <c r="E3" s="52"/>
      <c r="F3" s="52"/>
      <c r="G3" s="52"/>
      <c r="O3" s="161"/>
      <c r="P3" s="161"/>
      <c r="Q3" s="161"/>
    </row>
    <row r="4" spans="2:21" ht="15" customHeight="1" x14ac:dyDescent="0.4">
      <c r="B4" s="54"/>
      <c r="C4" s="54"/>
      <c r="D4" s="54"/>
      <c r="E4" s="54"/>
      <c r="F4" s="54"/>
      <c r="G4" s="54"/>
      <c r="H4" s="55"/>
      <c r="I4" s="55"/>
      <c r="J4" s="56"/>
    </row>
    <row r="5" spans="2:21" ht="20.25" customHeight="1" x14ac:dyDescent="0.4">
      <c r="B5" s="57"/>
      <c r="C5" s="57"/>
      <c r="D5" s="57"/>
      <c r="E5" s="57"/>
      <c r="F5" s="57"/>
      <c r="G5" s="57"/>
      <c r="H5" s="57"/>
      <c r="I5" s="57"/>
      <c r="J5" s="58"/>
    </row>
    <row r="6" spans="2:21" ht="15" x14ac:dyDescent="0.4">
      <c r="B6" s="162" t="s">
        <v>1</v>
      </c>
      <c r="C6" s="162"/>
      <c r="D6" s="162"/>
      <c r="E6" s="162"/>
      <c r="F6" s="162"/>
      <c r="G6" s="162"/>
      <c r="H6" s="162"/>
      <c r="I6" s="162"/>
      <c r="J6" s="162"/>
      <c r="K6" s="162"/>
      <c r="L6" s="163" t="s">
        <v>78</v>
      </c>
      <c r="M6" s="163"/>
      <c r="N6" s="163"/>
      <c r="O6" s="163"/>
      <c r="P6" s="163"/>
      <c r="Q6" s="163"/>
    </row>
    <row r="7" spans="2:21" ht="14.25" x14ac:dyDescent="0.4">
      <c r="B7" s="53"/>
      <c r="C7" s="53"/>
      <c r="D7" s="53"/>
      <c r="E7" s="53"/>
      <c r="F7" s="53"/>
      <c r="G7" s="53"/>
      <c r="H7" s="53"/>
      <c r="I7" s="53"/>
      <c r="J7" s="53"/>
    </row>
    <row r="8" spans="2:21" ht="23.25" customHeight="1" thickBot="1" x14ac:dyDescent="0.45">
      <c r="B8" s="52"/>
      <c r="C8" s="164" t="s">
        <v>79</v>
      </c>
      <c r="D8" s="164"/>
      <c r="E8" s="164"/>
      <c r="F8" s="165" t="s">
        <v>80</v>
      </c>
      <c r="G8" s="166"/>
      <c r="H8" s="166"/>
      <c r="I8" s="166"/>
      <c r="J8" s="166"/>
      <c r="K8" s="166"/>
      <c r="L8" s="166"/>
      <c r="M8" s="166"/>
      <c r="N8" s="166"/>
      <c r="O8" s="166"/>
      <c r="P8" s="166"/>
    </row>
    <row r="9" spans="2:21" ht="23.25" customHeight="1" thickBot="1" x14ac:dyDescent="0.45">
      <c r="B9" s="52"/>
      <c r="C9" s="151" t="s">
        <v>3</v>
      </c>
      <c r="D9" s="151"/>
      <c r="E9" s="151"/>
      <c r="F9" s="152" t="s">
        <v>81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</row>
    <row r="11" spans="2:21" x14ac:dyDescent="0.4">
      <c r="B11" s="59" t="s">
        <v>4</v>
      </c>
    </row>
    <row r="12" spans="2:21" ht="30.75" customHeight="1" thickBot="1" x14ac:dyDescent="0.45">
      <c r="B12" s="154" t="s">
        <v>5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5"/>
    </row>
    <row r="13" spans="2:21" ht="30.75" customHeight="1" x14ac:dyDescent="0.4">
      <c r="B13" s="60" t="s">
        <v>6</v>
      </c>
      <c r="C13" s="61" t="s">
        <v>7</v>
      </c>
      <c r="D13" s="61" t="s">
        <v>8</v>
      </c>
      <c r="E13" s="61" t="s">
        <v>9</v>
      </c>
      <c r="F13" s="61" t="s">
        <v>10</v>
      </c>
      <c r="G13" s="61" t="s">
        <v>11</v>
      </c>
      <c r="H13" s="61" t="s">
        <v>12</v>
      </c>
      <c r="I13" s="61" t="s">
        <v>13</v>
      </c>
      <c r="J13" s="61" t="s">
        <v>14</v>
      </c>
      <c r="K13" s="61" t="s">
        <v>15</v>
      </c>
      <c r="L13" s="61" t="s">
        <v>16</v>
      </c>
      <c r="M13" s="61" t="s">
        <v>17</v>
      </c>
      <c r="N13" s="61" t="s">
        <v>18</v>
      </c>
      <c r="O13" s="62" t="s">
        <v>19</v>
      </c>
      <c r="P13" s="63" t="s">
        <v>20</v>
      </c>
      <c r="Q13" s="64" t="s">
        <v>21</v>
      </c>
      <c r="S13" s="65" t="s">
        <v>22</v>
      </c>
      <c r="T13" s="65"/>
      <c r="U13" s="66" t="s">
        <v>23</v>
      </c>
    </row>
    <row r="14" spans="2:21" ht="30.75" customHeight="1" thickBot="1" x14ac:dyDescent="0.45">
      <c r="B14" s="67" t="s">
        <v>24</v>
      </c>
      <c r="C14" s="68"/>
      <c r="D14" s="69"/>
      <c r="E14" s="69"/>
      <c r="F14" s="69"/>
      <c r="G14" s="69"/>
      <c r="H14" s="69"/>
      <c r="I14" s="69"/>
      <c r="J14" s="70">
        <v>30</v>
      </c>
      <c r="K14" s="70">
        <v>30</v>
      </c>
      <c r="L14" s="69"/>
      <c r="M14" s="71"/>
      <c r="N14" s="71"/>
      <c r="O14" s="70">
        <v>25</v>
      </c>
      <c r="P14" s="69"/>
      <c r="Q14" s="72"/>
      <c r="S14" s="73" t="s">
        <v>25</v>
      </c>
      <c r="T14" s="73">
        <v>0</v>
      </c>
      <c r="U14" s="73">
        <v>4</v>
      </c>
    </row>
    <row r="15" spans="2:21" ht="30.75" customHeight="1" x14ac:dyDescent="0.4">
      <c r="B15" s="60" t="s">
        <v>6</v>
      </c>
      <c r="C15" s="61" t="s">
        <v>26</v>
      </c>
      <c r="D15" s="62" t="s">
        <v>27</v>
      </c>
      <c r="E15" s="62" t="s">
        <v>28</v>
      </c>
      <c r="F15" s="62" t="s">
        <v>29</v>
      </c>
      <c r="G15" s="62" t="s">
        <v>30</v>
      </c>
      <c r="H15" s="62" t="s">
        <v>31</v>
      </c>
      <c r="I15" s="62" t="s">
        <v>32</v>
      </c>
      <c r="J15" s="62" t="s">
        <v>33</v>
      </c>
      <c r="K15" s="62" t="s">
        <v>34</v>
      </c>
      <c r="L15" s="62" t="s">
        <v>35</v>
      </c>
      <c r="M15" s="74" t="s">
        <v>36</v>
      </c>
      <c r="N15" s="74" t="s">
        <v>37</v>
      </c>
      <c r="O15" s="74" t="s">
        <v>38</v>
      </c>
      <c r="P15" s="75" t="s">
        <v>39</v>
      </c>
      <c r="Q15" s="76" t="s">
        <v>40</v>
      </c>
      <c r="S15" s="65" t="s">
        <v>22</v>
      </c>
      <c r="T15" s="65"/>
      <c r="U15" s="66" t="s">
        <v>23</v>
      </c>
    </row>
    <row r="16" spans="2:21" ht="30.75" customHeight="1" thickBot="1" x14ac:dyDescent="0.45">
      <c r="B16" s="67" t="s">
        <v>41</v>
      </c>
      <c r="C16" s="7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8"/>
      <c r="P16" s="79">
        <f>SUM(C14:Q14,C16:O16)</f>
        <v>85</v>
      </c>
      <c r="Q16" s="79">
        <f>VLOOKUP(P16,T14:U32,2,1)</f>
        <v>9</v>
      </c>
      <c r="S16" s="73" t="s">
        <v>25</v>
      </c>
      <c r="T16" s="73">
        <v>0</v>
      </c>
      <c r="U16" s="73">
        <v>4</v>
      </c>
    </row>
    <row r="17" spans="2:26" ht="21" customHeight="1" x14ac:dyDescent="0.4">
      <c r="S17" s="73" t="s">
        <v>42</v>
      </c>
      <c r="T17" s="73">
        <v>41</v>
      </c>
      <c r="U17" s="73">
        <v>5</v>
      </c>
    </row>
    <row r="18" spans="2:26" ht="23.25" customHeight="1" thickBot="1" x14ac:dyDescent="0.45">
      <c r="B18" s="49" t="s">
        <v>43</v>
      </c>
      <c r="D18" s="156">
        <f>C42</f>
        <v>5675000</v>
      </c>
      <c r="E18" s="156"/>
      <c r="F18" s="156"/>
      <c r="G18" s="156"/>
      <c r="H18" s="80" t="s">
        <v>44</v>
      </c>
      <c r="S18" s="73" t="s">
        <v>45</v>
      </c>
      <c r="T18" s="73">
        <f>T17+10</f>
        <v>51</v>
      </c>
      <c r="U18" s="73">
        <v>6</v>
      </c>
    </row>
    <row r="19" spans="2:26" ht="19.5" customHeight="1" x14ac:dyDescent="0.4">
      <c r="S19" s="73" t="s">
        <v>46</v>
      </c>
      <c r="T19" s="73">
        <f t="shared" ref="T19:T32" si="0">T18+10</f>
        <v>61</v>
      </c>
      <c r="U19" s="73">
        <v>7</v>
      </c>
    </row>
    <row r="20" spans="2:26" ht="21" customHeight="1" thickBot="1" x14ac:dyDescent="0.45">
      <c r="B20" s="81" t="s">
        <v>47</v>
      </c>
      <c r="S20" s="73" t="s">
        <v>48</v>
      </c>
      <c r="T20" s="73">
        <f t="shared" si="0"/>
        <v>71</v>
      </c>
      <c r="U20" s="73">
        <v>8</v>
      </c>
    </row>
    <row r="21" spans="2:26" ht="24" customHeight="1" thickBot="1" x14ac:dyDescent="0.45">
      <c r="B21" s="82" t="s">
        <v>49</v>
      </c>
      <c r="C21" s="157" t="s">
        <v>50</v>
      </c>
      <c r="D21" s="158"/>
      <c r="E21" s="159"/>
      <c r="F21" s="157" t="s">
        <v>51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9"/>
      <c r="S21" s="73" t="s">
        <v>52</v>
      </c>
      <c r="T21" s="73">
        <f t="shared" si="0"/>
        <v>81</v>
      </c>
      <c r="U21" s="73">
        <v>9</v>
      </c>
    </row>
    <row r="22" spans="2:26" ht="24" customHeight="1" x14ac:dyDescent="0.4">
      <c r="B22" s="83">
        <v>1</v>
      </c>
      <c r="C22" s="145">
        <v>710000</v>
      </c>
      <c r="D22" s="146"/>
      <c r="E22" s="147"/>
      <c r="F22" s="148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50"/>
      <c r="S22" s="73" t="s">
        <v>53</v>
      </c>
      <c r="T22" s="73">
        <f t="shared" si="0"/>
        <v>91</v>
      </c>
      <c r="U22" s="73">
        <v>10</v>
      </c>
    </row>
    <row r="23" spans="2:26" ht="24" customHeight="1" x14ac:dyDescent="0.4">
      <c r="B23" s="84">
        <v>2</v>
      </c>
      <c r="C23" s="139">
        <v>796000</v>
      </c>
      <c r="D23" s="140"/>
      <c r="E23" s="141"/>
      <c r="F23" s="142" t="s">
        <v>82</v>
      </c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4"/>
      <c r="S23" s="73" t="s">
        <v>54</v>
      </c>
      <c r="T23" s="73">
        <f t="shared" si="0"/>
        <v>101</v>
      </c>
      <c r="U23" s="73">
        <v>11</v>
      </c>
    </row>
    <row r="24" spans="2:26" ht="24" customHeight="1" x14ac:dyDescent="0.4">
      <c r="B24" s="84">
        <v>3</v>
      </c>
      <c r="C24" s="139">
        <v>832000</v>
      </c>
      <c r="D24" s="140"/>
      <c r="E24" s="141"/>
      <c r="F24" s="142" t="s">
        <v>83</v>
      </c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4"/>
      <c r="S24" s="73" t="s">
        <v>55</v>
      </c>
      <c r="T24" s="73">
        <f t="shared" si="0"/>
        <v>111</v>
      </c>
      <c r="U24" s="73">
        <v>12</v>
      </c>
    </row>
    <row r="25" spans="2:26" ht="24" customHeight="1" x14ac:dyDescent="0.4">
      <c r="B25" s="84">
        <v>4</v>
      </c>
      <c r="C25" s="139">
        <v>852000</v>
      </c>
      <c r="D25" s="140"/>
      <c r="E25" s="141"/>
      <c r="F25" s="142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4"/>
      <c r="S25" s="73" t="s">
        <v>58</v>
      </c>
      <c r="T25" s="73">
        <f t="shared" si="0"/>
        <v>121</v>
      </c>
      <c r="U25" s="73">
        <v>13</v>
      </c>
      <c r="Y25" s="85"/>
      <c r="Z25" s="86"/>
    </row>
    <row r="26" spans="2:26" ht="24" customHeight="1" x14ac:dyDescent="0.4">
      <c r="B26" s="84">
        <v>5</v>
      </c>
      <c r="C26" s="139">
        <v>426000</v>
      </c>
      <c r="D26" s="140"/>
      <c r="E26" s="141"/>
      <c r="F26" s="129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1"/>
      <c r="S26" s="73" t="s">
        <v>60</v>
      </c>
      <c r="T26" s="73">
        <f t="shared" si="0"/>
        <v>131</v>
      </c>
      <c r="U26" s="73">
        <v>14</v>
      </c>
      <c r="Y26" s="85"/>
      <c r="Z26" s="86"/>
    </row>
    <row r="27" spans="2:26" ht="24" customHeight="1" x14ac:dyDescent="0.4">
      <c r="B27" s="84">
        <v>6</v>
      </c>
      <c r="C27" s="139">
        <v>568000</v>
      </c>
      <c r="D27" s="140"/>
      <c r="E27" s="141"/>
      <c r="F27" s="142" t="s">
        <v>84</v>
      </c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4"/>
      <c r="S27" s="73" t="s">
        <v>62</v>
      </c>
      <c r="T27" s="73">
        <f t="shared" si="0"/>
        <v>141</v>
      </c>
      <c r="U27" s="73">
        <v>15</v>
      </c>
      <c r="Y27" s="85"/>
      <c r="Z27" s="86"/>
    </row>
    <row r="28" spans="2:26" ht="24" customHeight="1" x14ac:dyDescent="0.4">
      <c r="B28" s="84">
        <v>7</v>
      </c>
      <c r="C28" s="139">
        <v>568000</v>
      </c>
      <c r="D28" s="140"/>
      <c r="E28" s="141"/>
      <c r="F28" s="142" t="s">
        <v>84</v>
      </c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4"/>
      <c r="S28" s="73" t="s">
        <v>64</v>
      </c>
      <c r="T28" s="73">
        <f t="shared" si="0"/>
        <v>151</v>
      </c>
      <c r="U28" s="73">
        <v>16</v>
      </c>
    </row>
    <row r="29" spans="2:26" ht="24" customHeight="1" x14ac:dyDescent="0.4">
      <c r="B29" s="84">
        <v>8</v>
      </c>
      <c r="C29" s="139">
        <v>497000</v>
      </c>
      <c r="D29" s="140"/>
      <c r="E29" s="141"/>
      <c r="F29" s="142" t="s">
        <v>85</v>
      </c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4"/>
      <c r="S29" s="73" t="s">
        <v>66</v>
      </c>
      <c r="T29" s="73">
        <f t="shared" si="0"/>
        <v>161</v>
      </c>
      <c r="U29" s="73">
        <v>17</v>
      </c>
    </row>
    <row r="30" spans="2:26" ht="24" customHeight="1" x14ac:dyDescent="0.4">
      <c r="B30" s="84">
        <v>9</v>
      </c>
      <c r="C30" s="139">
        <v>426000</v>
      </c>
      <c r="D30" s="140"/>
      <c r="E30" s="141"/>
      <c r="F30" s="142" t="s">
        <v>86</v>
      </c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4"/>
      <c r="S30" s="73" t="s">
        <v>68</v>
      </c>
      <c r="T30" s="73">
        <f t="shared" si="0"/>
        <v>171</v>
      </c>
      <c r="U30" s="73">
        <v>18</v>
      </c>
    </row>
    <row r="31" spans="2:26" ht="24" customHeight="1" x14ac:dyDescent="0.4">
      <c r="B31" s="84">
        <v>10</v>
      </c>
      <c r="C31" s="126"/>
      <c r="D31" s="127"/>
      <c r="E31" s="128"/>
      <c r="F31" s="129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1"/>
      <c r="S31" s="73" t="s">
        <v>70</v>
      </c>
      <c r="T31" s="73">
        <f t="shared" si="0"/>
        <v>181</v>
      </c>
      <c r="U31" s="73">
        <v>19</v>
      </c>
    </row>
    <row r="32" spans="2:26" ht="24" customHeight="1" x14ac:dyDescent="0.4">
      <c r="B32" s="84">
        <v>11</v>
      </c>
      <c r="C32" s="126"/>
      <c r="D32" s="127"/>
      <c r="E32" s="128"/>
      <c r="F32" s="129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1"/>
      <c r="S32" s="73" t="s">
        <v>72</v>
      </c>
      <c r="T32" s="73">
        <f t="shared" si="0"/>
        <v>191</v>
      </c>
      <c r="U32" s="73">
        <v>20</v>
      </c>
    </row>
    <row r="33" spans="2:17" ht="24" customHeight="1" x14ac:dyDescent="0.4">
      <c r="B33" s="84">
        <v>12</v>
      </c>
      <c r="C33" s="126"/>
      <c r="D33" s="127"/>
      <c r="E33" s="128"/>
      <c r="F33" s="129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</row>
    <row r="34" spans="2:17" ht="24" customHeight="1" x14ac:dyDescent="0.4">
      <c r="B34" s="84">
        <v>13</v>
      </c>
      <c r="C34" s="126"/>
      <c r="D34" s="127"/>
      <c r="E34" s="128"/>
      <c r="F34" s="12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</row>
    <row r="35" spans="2:17" ht="24" customHeight="1" x14ac:dyDescent="0.4">
      <c r="B35" s="84">
        <v>14</v>
      </c>
      <c r="C35" s="126"/>
      <c r="D35" s="127"/>
      <c r="E35" s="128"/>
      <c r="F35" s="129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</row>
    <row r="36" spans="2:17" ht="24" customHeight="1" x14ac:dyDescent="0.4">
      <c r="B36" s="84">
        <v>15</v>
      </c>
      <c r="C36" s="126"/>
      <c r="D36" s="127"/>
      <c r="E36" s="128"/>
      <c r="F36" s="129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1"/>
    </row>
    <row r="37" spans="2:17" ht="24" customHeight="1" x14ac:dyDescent="0.4">
      <c r="B37" s="84">
        <v>16</v>
      </c>
      <c r="C37" s="126"/>
      <c r="D37" s="127"/>
      <c r="E37" s="128"/>
      <c r="F37" s="129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1"/>
    </row>
    <row r="38" spans="2:17" ht="24" customHeight="1" x14ac:dyDescent="0.4">
      <c r="B38" s="84">
        <v>17</v>
      </c>
      <c r="C38" s="126"/>
      <c r="D38" s="127"/>
      <c r="E38" s="128"/>
      <c r="F38" s="129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1"/>
    </row>
    <row r="39" spans="2:17" ht="24" customHeight="1" x14ac:dyDescent="0.4">
      <c r="B39" s="84">
        <v>18</v>
      </c>
      <c r="C39" s="126"/>
      <c r="D39" s="127"/>
      <c r="E39" s="128"/>
      <c r="F39" s="129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1"/>
    </row>
    <row r="40" spans="2:17" ht="24" customHeight="1" x14ac:dyDescent="0.4">
      <c r="B40" s="84">
        <v>19</v>
      </c>
      <c r="C40" s="126"/>
      <c r="D40" s="127"/>
      <c r="E40" s="128"/>
      <c r="F40" s="129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1"/>
    </row>
    <row r="41" spans="2:17" ht="24" customHeight="1" thickBot="1" x14ac:dyDescent="0.45">
      <c r="B41" s="87">
        <v>20</v>
      </c>
      <c r="C41" s="126"/>
      <c r="D41" s="127"/>
      <c r="E41" s="128"/>
      <c r="F41" s="132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4"/>
    </row>
    <row r="42" spans="2:17" ht="24" customHeight="1" thickBot="1" x14ac:dyDescent="0.45">
      <c r="B42" s="88" t="s">
        <v>39</v>
      </c>
      <c r="C42" s="135">
        <f>SUM(C22:E41)</f>
        <v>5675000</v>
      </c>
      <c r="D42" s="136"/>
      <c r="E42" s="136"/>
      <c r="F42" s="137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</row>
    <row r="43" spans="2:17" ht="23.25" customHeight="1" x14ac:dyDescent="0.4">
      <c r="B43" s="89"/>
      <c r="C43" s="124" t="s">
        <v>87</v>
      </c>
      <c r="D43" s="124"/>
      <c r="E43" s="124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</row>
    <row r="44" spans="2:17" ht="26.25" customHeight="1" x14ac:dyDescent="0.4">
      <c r="B44" s="85"/>
    </row>
    <row r="45" spans="2:17" ht="18.75" customHeight="1" x14ac:dyDescent="0.4">
      <c r="B45" s="90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91" t="s">
        <v>88</v>
      </c>
    </row>
    <row r="46" spans="2:17" ht="18.75" customHeight="1" x14ac:dyDescent="0.4">
      <c r="B46" s="90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2:17" ht="18.75" customHeight="1" x14ac:dyDescent="0.4">
      <c r="B47" s="90"/>
    </row>
  </sheetData>
  <sheetProtection formatCells="0"/>
  <mergeCells count="55">
    <mergeCell ref="P2:Q2"/>
    <mergeCell ref="O3:Q3"/>
    <mergeCell ref="B6:K6"/>
    <mergeCell ref="L6:Q6"/>
    <mergeCell ref="C8:E8"/>
    <mergeCell ref="F8:P8"/>
    <mergeCell ref="C9:E9"/>
    <mergeCell ref="F9:P9"/>
    <mergeCell ref="B12:Q12"/>
    <mergeCell ref="D18:G18"/>
    <mergeCell ref="C21:E21"/>
    <mergeCell ref="F21:Q21"/>
    <mergeCell ref="C22:E22"/>
    <mergeCell ref="F22:Q22"/>
    <mergeCell ref="C23:E23"/>
    <mergeCell ref="F23:Q23"/>
    <mergeCell ref="C24:E24"/>
    <mergeCell ref="F24:Q24"/>
    <mergeCell ref="C25:E25"/>
    <mergeCell ref="F25:Q25"/>
    <mergeCell ref="C26:E26"/>
    <mergeCell ref="F26:Q26"/>
    <mergeCell ref="C27:E27"/>
    <mergeCell ref="F27:Q27"/>
    <mergeCell ref="C28:E28"/>
    <mergeCell ref="F28:Q28"/>
    <mergeCell ref="C29:E29"/>
    <mergeCell ref="F29:Q29"/>
    <mergeCell ref="C30:E30"/>
    <mergeCell ref="F30:Q30"/>
    <mergeCell ref="C31:E31"/>
    <mergeCell ref="F31:Q31"/>
    <mergeCell ref="C32:E32"/>
    <mergeCell ref="F32:Q32"/>
    <mergeCell ref="C33:E33"/>
    <mergeCell ref="F33:Q33"/>
    <mergeCell ref="C34:E34"/>
    <mergeCell ref="F34:Q34"/>
    <mergeCell ref="C35:E35"/>
    <mergeCell ref="F35:Q35"/>
    <mergeCell ref="C36:E36"/>
    <mergeCell ref="F36:Q36"/>
    <mergeCell ref="C37:E37"/>
    <mergeCell ref="F37:Q37"/>
    <mergeCell ref="C38:E38"/>
    <mergeCell ref="F38:Q38"/>
    <mergeCell ref="C39:E39"/>
    <mergeCell ref="F39:Q39"/>
    <mergeCell ref="C43:Q43"/>
    <mergeCell ref="C40:E40"/>
    <mergeCell ref="F40:Q40"/>
    <mergeCell ref="C41:E41"/>
    <mergeCell ref="F41:Q41"/>
    <mergeCell ref="C42:E42"/>
    <mergeCell ref="F42:Q42"/>
  </mergeCells>
  <phoneticPr fontId="4"/>
  <conditionalFormatting sqref="B26:B41">
    <cfRule type="expression" dxfId="0" priority="1">
      <formula>B26&gt;$Q$16</formula>
    </cfRule>
  </conditionalFormatting>
  <dataValidations count="3">
    <dataValidation type="list" allowBlank="1" showInputMessage="1" sqref="F27:F30 F23:F25" xr:uid="{C13E243C-B996-476F-BE26-D692F6F01833}">
      <formula1>INDIRECT(SUBSTITUTE(SUBSTITUTE($K$6,"（","_"),"）","_"))</formula1>
    </dataValidation>
    <dataValidation type="list" allowBlank="1" showInputMessage="1" sqref="F31:Q41 F22:Q22 F26:Q26" xr:uid="{2ED8D0CF-A4D7-4DE7-9963-E092A0983DFF}">
      <formula1>"未定（7月以降）,未定（8月以降）,未定（9月以降）,未定（10月以降）,未定（11月以降）,未定（12月以降）,未定（1月以降）,未定（2月以降）,未定（3月以降）"</formula1>
    </dataValidation>
    <dataValidation type="list" allowBlank="1" showInputMessage="1" showErrorMessage="1" sqref="L6:Q6" xr:uid="{18A6E82C-EB3C-47B5-BD43-643FBAF10618}">
      <formula1>"事業計画書（福祉避難所別）,交付申請書（福祉避難所別）,実績報告書（福祉避難所別）"</formula1>
    </dataValidation>
  </dataValidations>
  <pageMargins left="0.47244094488188981" right="0.27559055118110237" top="0.43307086614173229" bottom="0.43307086614173229" header="0.31496062992125984" footer="0.19685039370078741"/>
  <pageSetup paperSize="9" scale="69" orientation="portrait" r:id="rId1"/>
  <headerFooter>
    <oddFooter>&amp;C&amp;"HG丸ｺﾞｼｯｸM-PRO,標準"&amp;15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〔災害時協定〕事業所別</vt:lpstr>
      <vt:lpstr>記入例</vt:lpstr>
      <vt:lpstr>〔災害時協定〕事業所別!Print_Area</vt:lpstr>
      <vt:lpstr>記入例!Print_Area</vt:lpstr>
      <vt:lpstr>記入例!事業計画書_福祉避難所_</vt:lpstr>
      <vt:lpstr>事業計画書_福祉避難所_</vt:lpstr>
      <vt:lpstr>記入例!事業計画書_福祉避難所別_</vt:lpstr>
      <vt:lpstr>事業計画書_福祉避難所別_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sinzai242</dc:creator>
  <cp:lastModifiedBy>sinzai189</cp:lastModifiedBy>
  <cp:lastPrinted>2025-06-02T00:11:40Z</cp:lastPrinted>
  <dcterms:created xsi:type="dcterms:W3CDTF">2025-06-02T00:11:05Z</dcterms:created>
  <dcterms:modified xsi:type="dcterms:W3CDTF">2025-06-16T01:02:19Z</dcterms:modified>
</cp:coreProperties>
</file>