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Z:\03_介護現場改革促進等事業(補助金)\R6年度\01次世代介護機器導入促進支援\00 様式・記入例\20250314_実績報告書\修正版\"/>
    </mc:Choice>
  </mc:AlternateContent>
  <xr:revisionPtr revIDLastSave="0" documentId="13_ncr:1_{4C78F112-F969-4E67-892D-BD8E1167E75A}" xr6:coauthVersionLast="47" xr6:coauthVersionMax="47" xr10:uidLastSave="{00000000-0000-0000-0000-000000000000}"/>
  <bookViews>
    <workbookView xWindow="-120" yWindow="-120" windowWidth="29040" windowHeight="15720" tabRatio="917" xr2:uid="{00000000-000D-0000-FFFF-FFFF00000000}"/>
  </bookViews>
  <sheets>
    <sheet name="提出書類一覧" sheetId="82" r:id="rId1"/>
    <sheet name="様式第10号" sheetId="29" r:id="rId2"/>
    <sheet name="別紙10-1「実績調書」" sheetId="81" r:id="rId3"/>
    <sheet name="【参考様式】歳入歳出決算称抄本" sheetId="83" r:id="rId4"/>
  </sheets>
  <definedNames>
    <definedName name="_xlnm.Print_Area" localSheetId="3">【参考様式】歳入歳出決算称抄本!$A$1:$BD$56</definedName>
    <definedName name="_xlnm.Print_Area" localSheetId="0">提出書類一覧!$A$1:$G$23</definedName>
    <definedName name="_xlnm.Print_Area" localSheetId="2">'別紙10-1「実績調書」'!$A$1:$P$35</definedName>
    <definedName name="_xlnm.Print_Area" localSheetId="1">様式第10号!$A$1:$AA$50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6" i="81" l="1"/>
  <c r="E26" i="81"/>
  <c r="D49" i="83"/>
  <c r="M53" i="83" l="1"/>
  <c r="J51" i="83"/>
  <c r="AN3" i="83"/>
  <c r="S44" i="83"/>
  <c r="S25" i="83"/>
  <c r="K2" i="81" l="1"/>
  <c r="K1" i="81"/>
  <c r="M22" i="81"/>
  <c r="S21" i="81"/>
  <c r="N21" i="81"/>
  <c r="J21" i="81"/>
  <c r="L21" i="81" s="1"/>
  <c r="I21" i="81"/>
  <c r="H21" i="81"/>
  <c r="E21" i="81"/>
  <c r="S20" i="81"/>
  <c r="N20" i="81"/>
  <c r="J20" i="81"/>
  <c r="L20" i="81" s="1"/>
  <c r="I20" i="81"/>
  <c r="H20" i="81"/>
  <c r="E20" i="81"/>
  <c r="S19" i="81"/>
  <c r="N19" i="81"/>
  <c r="L19" i="81"/>
  <c r="J19" i="81"/>
  <c r="I19" i="81"/>
  <c r="H19" i="81"/>
  <c r="E19" i="81"/>
  <c r="S18" i="81"/>
  <c r="N18" i="81"/>
  <c r="J18" i="81"/>
  <c r="L18" i="81" s="1"/>
  <c r="I18" i="81"/>
  <c r="H18" i="81"/>
  <c r="E18" i="81"/>
  <c r="S17" i="81"/>
  <c r="H17" i="81"/>
  <c r="E17" i="81"/>
  <c r="I17" i="81" s="1"/>
  <c r="J17" i="81" s="1"/>
  <c r="L17" i="81" s="1"/>
  <c r="N17" i="81" s="1"/>
  <c r="S16" i="81"/>
  <c r="S13" i="81"/>
  <c r="M12" i="81"/>
  <c r="S11" i="81"/>
  <c r="N11" i="81"/>
  <c r="J11" i="81"/>
  <c r="L11" i="81" s="1"/>
  <c r="I11" i="81"/>
  <c r="H11" i="81"/>
  <c r="E11" i="81"/>
  <c r="S10" i="81"/>
  <c r="N10" i="81"/>
  <c r="J10" i="81"/>
  <c r="L10" i="81" s="1"/>
  <c r="I10" i="81"/>
  <c r="H10" i="81"/>
  <c r="E10" i="81"/>
  <c r="S9" i="81"/>
  <c r="N9" i="81"/>
  <c r="L9" i="81"/>
  <c r="J9" i="81"/>
  <c r="I9" i="81"/>
  <c r="H9" i="81"/>
  <c r="E9" i="81"/>
  <c r="S8" i="81"/>
  <c r="N8" i="81"/>
  <c r="H8" i="81"/>
  <c r="I8" i="81" s="1"/>
  <c r="J8" i="81" s="1"/>
  <c r="L8" i="81" s="1"/>
  <c r="E8" i="81"/>
  <c r="S7" i="81"/>
  <c r="H7" i="81"/>
  <c r="I7" i="81" s="1"/>
  <c r="J7" i="81" s="1"/>
  <c r="L7" i="81" s="1"/>
  <c r="N7" i="81" s="1"/>
  <c r="E7" i="81"/>
  <c r="S22" i="81" l="1"/>
  <c r="S12" i="81"/>
  <c r="S26" i="81" s="1"/>
  <c r="N22" i="81"/>
  <c r="N12" i="81"/>
  <c r="E22" i="29" l="1"/>
  <c r="E28" i="29" s="1"/>
</calcChain>
</file>

<file path=xl/sharedStrings.xml><?xml version="1.0" encoding="utf-8"?>
<sst xmlns="http://schemas.openxmlformats.org/spreadsheetml/2006/main" count="219" uniqueCount="187">
  <si>
    <t>記</t>
    <rPh sb="0" eb="1">
      <t>キ</t>
    </rPh>
    <phoneticPr fontId="3"/>
  </si>
  <si>
    <t>円</t>
    <rPh sb="0" eb="1">
      <t>エン</t>
    </rPh>
    <phoneticPr fontId="3"/>
  </si>
  <si>
    <t>所属</t>
    <rPh sb="0" eb="2">
      <t>ショゾク</t>
    </rPh>
    <phoneticPr fontId="3"/>
  </si>
  <si>
    <t>氏名</t>
    <rPh sb="0" eb="2">
      <t>シメイ</t>
    </rPh>
    <phoneticPr fontId="3"/>
  </si>
  <si>
    <t>東京都知事　殿</t>
    <phoneticPr fontId="3"/>
  </si>
  <si>
    <t>所在地</t>
    <rPh sb="0" eb="3">
      <t>ショザイチ</t>
    </rPh>
    <phoneticPr fontId="3"/>
  </si>
  <si>
    <t>　　金</t>
    <rPh sb="2" eb="3">
      <t>キン</t>
    </rPh>
    <phoneticPr fontId="3"/>
  </si>
  <si>
    <t>TEL</t>
    <phoneticPr fontId="3"/>
  </si>
  <si>
    <t>e-mail</t>
    <phoneticPr fontId="3"/>
  </si>
  <si>
    <t>法人名</t>
    <rPh sb="0" eb="2">
      <t>ホウジン</t>
    </rPh>
    <rPh sb="2" eb="3">
      <t>メイ</t>
    </rPh>
    <phoneticPr fontId="3"/>
  </si>
  <si>
    <t>　ウ　その他参考となる資料</t>
    <rPh sb="5" eb="6">
      <t>タ</t>
    </rPh>
    <rPh sb="6" eb="8">
      <t>サンコウ</t>
    </rPh>
    <rPh sb="11" eb="13">
      <t>シリョウ</t>
    </rPh>
    <phoneticPr fontId="3"/>
  </si>
  <si>
    <t>　標記の補助金について、下記のとおり報告します。</t>
    <rPh sb="1" eb="3">
      <t>ヒョウキ</t>
    </rPh>
    <rPh sb="4" eb="7">
      <t>ホジョキン</t>
    </rPh>
    <rPh sb="12" eb="14">
      <t>カキ</t>
    </rPh>
    <rPh sb="18" eb="20">
      <t>ホウコク</t>
    </rPh>
    <phoneticPr fontId="3"/>
  </si>
  <si>
    <t>台数</t>
    <rPh sb="0" eb="2">
      <t>ダイスウ</t>
    </rPh>
    <phoneticPr fontId="9"/>
  </si>
  <si>
    <t>補助対象事業者</t>
    <rPh sb="0" eb="2">
      <t>ホジョ</t>
    </rPh>
    <rPh sb="2" eb="4">
      <t>タイショウ</t>
    </rPh>
    <rPh sb="4" eb="6">
      <t>ジギョウ</t>
    </rPh>
    <rPh sb="6" eb="7">
      <t>シャ</t>
    </rPh>
    <phoneticPr fontId="3"/>
  </si>
  <si>
    <t>項番</t>
    <rPh sb="0" eb="2">
      <t>コウバン</t>
    </rPh>
    <phoneticPr fontId="9"/>
  </si>
  <si>
    <t>補助基準額</t>
    <rPh sb="0" eb="2">
      <t>ホジョ</t>
    </rPh>
    <rPh sb="2" eb="4">
      <t>キジュン</t>
    </rPh>
    <rPh sb="4" eb="5">
      <t>ガク</t>
    </rPh>
    <phoneticPr fontId="9"/>
  </si>
  <si>
    <t>（Ａ）</t>
    <phoneticPr fontId="9"/>
  </si>
  <si>
    <t>（Ｂ）</t>
    <phoneticPr fontId="9"/>
  </si>
  <si>
    <t>（Ｃ）</t>
    <phoneticPr fontId="9"/>
  </si>
  <si>
    <t>（Ｄ＝Ｂ－Ｃ）</t>
    <phoneticPr fontId="9"/>
  </si>
  <si>
    <t>（Ｅ）</t>
    <phoneticPr fontId="9"/>
  </si>
  <si>
    <t>（注）</t>
    <rPh sb="1" eb="2">
      <t>チュウ</t>
    </rPh>
    <phoneticPr fontId="9"/>
  </si>
  <si>
    <t>（Ｇ）</t>
    <phoneticPr fontId="9"/>
  </si>
  <si>
    <t>②移動支援</t>
    <rPh sb="1" eb="3">
      <t>イドウ</t>
    </rPh>
    <rPh sb="3" eb="5">
      <t>シエン</t>
    </rPh>
    <phoneticPr fontId="9"/>
  </si>
  <si>
    <t>③排泄支援</t>
    <rPh sb="1" eb="3">
      <t>ハイセツ</t>
    </rPh>
    <rPh sb="3" eb="5">
      <t>シエ</t>
    </rPh>
    <phoneticPr fontId="9"/>
  </si>
  <si>
    <t>④見守り・コミュニケーション</t>
    <rPh sb="1" eb="3">
      <t>ミマモ</t>
    </rPh>
    <phoneticPr fontId="3"/>
  </si>
  <si>
    <t>⑥介護業務支援</t>
    <rPh sb="1" eb="3">
      <t>ｋ</t>
    </rPh>
    <rPh sb="3" eb="5">
      <t>ギョウム</t>
    </rPh>
    <rPh sb="5" eb="7">
      <t>シエ</t>
    </rPh>
    <phoneticPr fontId="3"/>
  </si>
  <si>
    <t>目的要件</t>
    <rPh sb="0" eb="2">
      <t>モクテキ</t>
    </rPh>
    <rPh sb="2" eb="4">
      <t>ヨウケン</t>
    </rPh>
    <phoneticPr fontId="3"/>
  </si>
  <si>
    <t>①移乗介護</t>
    <rPh sb="1" eb="3">
      <t>イジョウ</t>
    </rPh>
    <rPh sb="3" eb="5">
      <t>カイゴ</t>
    </rPh>
    <phoneticPr fontId="9"/>
  </si>
  <si>
    <t>令和　　年　　月　　日</t>
    <rPh sb="0" eb="2">
      <t>レイワ</t>
    </rPh>
    <phoneticPr fontId="3"/>
  </si>
  <si>
    <t>介護老人福祉施設</t>
  </si>
  <si>
    <t>（介護予防）訪問看護</t>
  </si>
  <si>
    <t>（介護予防）特定施設入居者生活介護</t>
  </si>
  <si>
    <t>　</t>
    <phoneticPr fontId="3"/>
  </si>
  <si>
    <t>（介護予防）認知症対応型共同生活介護</t>
  </si>
  <si>
    <t>地域密着型特定施設入居者生活介護</t>
  </si>
  <si>
    <t>地域密着型介護老人福祉施設入所者生活介護</t>
  </si>
  <si>
    <t>介護老人保健施設</t>
  </si>
  <si>
    <t>介護医療院</t>
  </si>
  <si>
    <t>介護療養型医療施設</t>
  </si>
  <si>
    <t>　イ　歳入歳出決算書抄本</t>
    <rPh sb="3" eb="5">
      <t>サイニュウ</t>
    </rPh>
    <rPh sb="5" eb="7">
      <t>サイシュツ</t>
    </rPh>
    <rPh sb="7" eb="9">
      <t>ケッサン</t>
    </rPh>
    <rPh sb="9" eb="10">
      <t>ショ</t>
    </rPh>
    <rPh sb="10" eb="12">
      <t>ショウホン</t>
    </rPh>
    <phoneticPr fontId="3"/>
  </si>
  <si>
    <t>法人名</t>
    <rPh sb="0" eb="2">
      <t>ホウジン</t>
    </rPh>
    <rPh sb="2" eb="3">
      <t>メイ</t>
    </rPh>
    <phoneticPr fontId="9"/>
  </si>
  <si>
    <t>事業所名</t>
    <rPh sb="0" eb="3">
      <t>ジギョウショ</t>
    </rPh>
    <rPh sb="3" eb="4">
      <t>メイ</t>
    </rPh>
    <phoneticPr fontId="9"/>
  </si>
  <si>
    <t>機器名（製造業者名）</t>
    <rPh sb="0" eb="2">
      <t>キキ</t>
    </rPh>
    <rPh sb="2" eb="3">
      <t>メイ</t>
    </rPh>
    <rPh sb="4" eb="6">
      <t>セイゾウ</t>
    </rPh>
    <rPh sb="6" eb="8">
      <t>ギョウシャ</t>
    </rPh>
    <rPh sb="8" eb="9">
      <t>メイ</t>
    </rPh>
    <phoneticPr fontId="9"/>
  </si>
  <si>
    <t>寄附金その他の収入額</t>
    <rPh sb="0" eb="3">
      <t>キフキン</t>
    </rPh>
    <rPh sb="5" eb="6">
      <t>タ</t>
    </rPh>
    <rPh sb="7" eb="9">
      <t>シュウニュウ</t>
    </rPh>
    <rPh sb="9" eb="10">
      <t>ガク</t>
    </rPh>
    <phoneticPr fontId="9"/>
  </si>
  <si>
    <t>選定額①</t>
    <rPh sb="0" eb="2">
      <t>センテイ</t>
    </rPh>
    <rPh sb="2" eb="3">
      <t>ガク</t>
    </rPh>
    <phoneticPr fontId="9"/>
  </si>
  <si>
    <t>選定額②</t>
    <rPh sb="0" eb="2">
      <t>センテイ</t>
    </rPh>
    <rPh sb="2" eb="3">
      <t>ガク</t>
    </rPh>
    <phoneticPr fontId="9"/>
  </si>
  <si>
    <t>（参考）
対象経費の
実支出額合計</t>
    <rPh sb="1" eb="3">
      <t>サンコウ</t>
    </rPh>
    <rPh sb="3" eb="4">
      <t>テンヨウ</t>
    </rPh>
    <rPh sb="15" eb="17">
      <t>ゴウケイ</t>
    </rPh>
    <phoneticPr fontId="3"/>
  </si>
  <si>
    <t>（Ｆ＝Ｅ×７/８）</t>
    <phoneticPr fontId="9"/>
  </si>
  <si>
    <t>（Ｈ）</t>
    <phoneticPr fontId="9"/>
  </si>
  <si>
    <t>（Ｉ）</t>
    <phoneticPr fontId="9"/>
  </si>
  <si>
    <t>（Ｊ＝Ｈ×Ｉ）</t>
    <phoneticPr fontId="9"/>
  </si>
  <si>
    <t>⑤入浴支援</t>
    <rPh sb="1" eb="3">
      <t>ニュウヨク</t>
    </rPh>
    <rPh sb="3" eb="5">
      <t>シエン</t>
    </rPh>
    <phoneticPr fontId="3"/>
  </si>
  <si>
    <t>合計</t>
    <rPh sb="0" eb="2">
      <t>ゴウケイ</t>
    </rPh>
    <phoneticPr fontId="3"/>
  </si>
  <si>
    <t>（Ｍ）</t>
    <phoneticPr fontId="9"/>
  </si>
  <si>
    <t>（Ｎ）</t>
    <phoneticPr fontId="9"/>
  </si>
  <si>
    <t>（Ｏ）</t>
    <phoneticPr fontId="9"/>
  </si>
  <si>
    <t>（Ｐ＝Ｎ－Ｏ）</t>
    <phoneticPr fontId="9"/>
  </si>
  <si>
    <t>（Ｑ）</t>
    <phoneticPr fontId="9"/>
  </si>
  <si>
    <t>（Ｒ＝Ｑ×３/４）</t>
    <phoneticPr fontId="9"/>
  </si>
  <si>
    <t>（Ｓ）</t>
    <phoneticPr fontId="9"/>
  </si>
  <si>
    <t>（Ｔ）</t>
    <phoneticPr fontId="9"/>
  </si>
  <si>
    <t>（Ｕ）</t>
    <phoneticPr fontId="9"/>
  </si>
  <si>
    <t>（Ｖ＝Ｔ×Ｕ）</t>
    <phoneticPr fontId="9"/>
  </si>
  <si>
    <t>（３）導入推進事業全体</t>
    <rPh sb="3" eb="5">
      <t>ドウニュウ</t>
    </rPh>
    <rPh sb="5" eb="7">
      <t>スイシン</t>
    </rPh>
    <rPh sb="7" eb="9">
      <t>ジギョウ</t>
    </rPh>
    <rPh sb="9" eb="11">
      <t>ゼンタイ</t>
    </rPh>
    <phoneticPr fontId="3"/>
  </si>
  <si>
    <t>総計</t>
    <rPh sb="0" eb="2">
      <t>ソウケイ</t>
    </rPh>
    <phoneticPr fontId="9"/>
  </si>
  <si>
    <t>金額は、全て円単位で記載すること。</t>
    <rPh sb="0" eb="2">
      <t>キンガク</t>
    </rPh>
    <rPh sb="4" eb="5">
      <t>スベ</t>
    </rPh>
    <rPh sb="6" eb="7">
      <t>エン</t>
    </rPh>
    <rPh sb="7" eb="9">
      <t>タンイ</t>
    </rPh>
    <rPh sb="10" eb="12">
      <t>キサイ</t>
    </rPh>
    <phoneticPr fontId="3"/>
  </si>
  <si>
    <t>1台当たりの
実績額</t>
    <rPh sb="1" eb="2">
      <t>ダイ</t>
    </rPh>
    <rPh sb="2" eb="3">
      <t>ア</t>
    </rPh>
    <rPh sb="7" eb="9">
      <t>ジッセキ</t>
    </rPh>
    <rPh sb="9" eb="10">
      <t>ガク</t>
    </rPh>
    <phoneticPr fontId="9"/>
  </si>
  <si>
    <t>1台当たりの交付決定額</t>
    <rPh sb="1" eb="2">
      <t>ダイ</t>
    </rPh>
    <rPh sb="2" eb="3">
      <t>ア</t>
    </rPh>
    <rPh sb="6" eb="8">
      <t>コウフ</t>
    </rPh>
    <rPh sb="8" eb="10">
      <t>ケッテイ</t>
    </rPh>
    <rPh sb="10" eb="11">
      <t>ガク</t>
    </rPh>
    <phoneticPr fontId="3"/>
  </si>
  <si>
    <t>実績額
小計</t>
    <rPh sb="0" eb="2">
      <t>ジッセキ</t>
    </rPh>
    <rPh sb="2" eb="3">
      <t>ガク</t>
    </rPh>
    <rPh sb="4" eb="6">
      <t>ショウケイ</t>
    </rPh>
    <phoneticPr fontId="9"/>
  </si>
  <si>
    <t>機器名ごとに１行で作成すること。ただし、Ａ欄からＨ欄まで及びＭ欄からＴ欄までについては、１台当たりの額で記載すること。</t>
    <rPh sb="28" eb="29">
      <t>オヨ</t>
    </rPh>
    <rPh sb="31" eb="32">
      <t>ラン</t>
    </rPh>
    <rPh sb="35" eb="36">
      <t>ラン</t>
    </rPh>
    <phoneticPr fontId="3"/>
  </si>
  <si>
    <t>Ｅ欄には、Ａ欄とＤ欄を比較して少ない方の額を記載すること。また、Ｑ欄には、Ｍ欄とＰ欄を比較して少ない方の額を記載すること。</t>
    <rPh sb="1" eb="2">
      <t>ラン</t>
    </rPh>
    <rPh sb="6" eb="7">
      <t>ラン</t>
    </rPh>
    <rPh sb="9" eb="10">
      <t>ラン</t>
    </rPh>
    <rPh sb="11" eb="13">
      <t>ヒカク</t>
    </rPh>
    <rPh sb="15" eb="16">
      <t>スク</t>
    </rPh>
    <rPh sb="18" eb="19">
      <t>ホウ</t>
    </rPh>
    <rPh sb="20" eb="21">
      <t>ガク</t>
    </rPh>
    <rPh sb="22" eb="24">
      <t>キサイ</t>
    </rPh>
    <rPh sb="33" eb="34">
      <t>ラン</t>
    </rPh>
    <rPh sb="38" eb="39">
      <t>ラン</t>
    </rPh>
    <rPh sb="41" eb="42">
      <t>ラン</t>
    </rPh>
    <rPh sb="43" eb="45">
      <t>ヒカク</t>
    </rPh>
    <rPh sb="47" eb="48">
      <t>スク</t>
    </rPh>
    <rPh sb="50" eb="51">
      <t>ホウ</t>
    </rPh>
    <rPh sb="52" eb="53">
      <t>ガク</t>
    </rPh>
    <rPh sb="54" eb="56">
      <t>キサイ</t>
    </rPh>
    <phoneticPr fontId="3"/>
  </si>
  <si>
    <t>Ｆ欄には、Ｅ欄の額に補助率を乗じて得た額を記載すること。また、Ｒ欄には、Ｑ欄の額に補助率を乗じて得た額を記載すること。ただし、いずれも千円未満の端数が生じた場合は切り捨てること。</t>
    <rPh sb="1" eb="2">
      <t>ラン</t>
    </rPh>
    <rPh sb="6" eb="7">
      <t>ラン</t>
    </rPh>
    <rPh sb="8" eb="9">
      <t>ガク</t>
    </rPh>
    <rPh sb="10" eb="12">
      <t>ホジョ</t>
    </rPh>
    <rPh sb="12" eb="13">
      <t>リツ</t>
    </rPh>
    <rPh sb="14" eb="15">
      <t>ジョウ</t>
    </rPh>
    <rPh sb="17" eb="18">
      <t>エ</t>
    </rPh>
    <rPh sb="19" eb="20">
      <t>ガク</t>
    </rPh>
    <rPh sb="21" eb="23">
      <t>キサイ</t>
    </rPh>
    <rPh sb="32" eb="33">
      <t>ラン</t>
    </rPh>
    <rPh sb="37" eb="38">
      <t>ラン</t>
    </rPh>
    <rPh sb="39" eb="40">
      <t>ガク</t>
    </rPh>
    <rPh sb="41" eb="44">
      <t>ホジョリツ</t>
    </rPh>
    <rPh sb="45" eb="46">
      <t>ジョウ</t>
    </rPh>
    <rPh sb="48" eb="49">
      <t>エ</t>
    </rPh>
    <rPh sb="50" eb="51">
      <t>ガク</t>
    </rPh>
    <rPh sb="52" eb="54">
      <t>キサイ</t>
    </rPh>
    <rPh sb="67" eb="69">
      <t>センエン</t>
    </rPh>
    <rPh sb="69" eb="71">
      <t>ミマン</t>
    </rPh>
    <rPh sb="72" eb="73">
      <t>タン</t>
    </rPh>
    <rPh sb="73" eb="74">
      <t>スウ</t>
    </rPh>
    <rPh sb="75" eb="76">
      <t>ショウ</t>
    </rPh>
    <rPh sb="78" eb="80">
      <t>バアイ</t>
    </rPh>
    <phoneticPr fontId="3"/>
  </si>
  <si>
    <t>代表者職氏名</t>
    <rPh sb="0" eb="3">
      <t>ダイヒョウシャ</t>
    </rPh>
    <rPh sb="3" eb="4">
      <t>ショク</t>
    </rPh>
    <rPh sb="4" eb="6">
      <t>シメイ</t>
    </rPh>
    <rPh sb="5" eb="6">
      <t>メイ</t>
    </rPh>
    <phoneticPr fontId="3"/>
  </si>
  <si>
    <t>（１）補助率７/８（目的要件①・⑤）</t>
    <rPh sb="3" eb="6">
      <t>ホジョリツ</t>
    </rPh>
    <rPh sb="10" eb="12">
      <t>モクテキ</t>
    </rPh>
    <rPh sb="12" eb="14">
      <t>ヨウケン</t>
    </rPh>
    <phoneticPr fontId="3"/>
  </si>
  <si>
    <t>（２）補助率３/４（目的要件②・③・④・⑥）</t>
    <rPh sb="3" eb="6">
      <t>ホジョリツ</t>
    </rPh>
    <rPh sb="10" eb="12">
      <t>モクテキ</t>
    </rPh>
    <rPh sb="12" eb="14">
      <t>ヨウケン</t>
    </rPh>
    <phoneticPr fontId="3"/>
  </si>
  <si>
    <t>次世代介護機器導入推進事業費補助　実績調書</t>
    <rPh sb="9" eb="11">
      <t>スイシン</t>
    </rPh>
    <rPh sb="13" eb="14">
      <t>ヒ</t>
    </rPh>
    <rPh sb="14" eb="16">
      <t>ホジョ</t>
    </rPh>
    <rPh sb="17" eb="19">
      <t>ジッセキ</t>
    </rPh>
    <rPh sb="19" eb="21">
      <t>チョウショ</t>
    </rPh>
    <phoneticPr fontId="9"/>
  </si>
  <si>
    <t>変更交付決定を受けた場合、Ｇ欄及びＳ欄には、１台当たりの変更交付決定額を記載すること。</t>
    <rPh sb="0" eb="2">
      <t>ヘンコウ</t>
    </rPh>
    <rPh sb="2" eb="4">
      <t>コウフ</t>
    </rPh>
    <rPh sb="4" eb="6">
      <t>ケッテイ</t>
    </rPh>
    <rPh sb="7" eb="8">
      <t>ウ</t>
    </rPh>
    <rPh sb="10" eb="12">
      <t>バアイ</t>
    </rPh>
    <rPh sb="14" eb="15">
      <t>ラン</t>
    </rPh>
    <rPh sb="15" eb="16">
      <t>オヨ</t>
    </rPh>
    <rPh sb="18" eb="19">
      <t>ラン</t>
    </rPh>
    <rPh sb="23" eb="24">
      <t>ダイ</t>
    </rPh>
    <rPh sb="24" eb="25">
      <t>ア</t>
    </rPh>
    <rPh sb="28" eb="30">
      <t>ヘンコウ</t>
    </rPh>
    <rPh sb="30" eb="32">
      <t>コウフ</t>
    </rPh>
    <rPh sb="32" eb="34">
      <t>ケッテイ</t>
    </rPh>
    <rPh sb="34" eb="35">
      <t>ガク</t>
    </rPh>
    <rPh sb="36" eb="38">
      <t>キサイ</t>
    </rPh>
    <phoneticPr fontId="3"/>
  </si>
  <si>
    <t>ＡＡ欄が０円を上回る場合、補助金の返納が必要となるため、留意すること（０円の場合には、補助金を返納する必要は生じない。）。</t>
    <rPh sb="2" eb="3">
      <t>ラン</t>
    </rPh>
    <rPh sb="28" eb="30">
      <t>リュウイ</t>
    </rPh>
    <rPh sb="54" eb="55">
      <t>ショウ</t>
    </rPh>
    <phoneticPr fontId="3"/>
  </si>
  <si>
    <t>購入・リースの区分</t>
    <rPh sb="0" eb="2">
      <t>コウニュウ</t>
    </rPh>
    <rPh sb="7" eb="9">
      <t>クブン</t>
    </rPh>
    <phoneticPr fontId="3"/>
  </si>
  <si>
    <t>リースの月数</t>
    <rPh sb="4" eb="5">
      <t>ツキ</t>
    </rPh>
    <rPh sb="5" eb="6">
      <t>スウ</t>
    </rPh>
    <phoneticPr fontId="3"/>
  </si>
  <si>
    <t>台数合計（Ｋ）・補助所要額合計（Ｌ）</t>
    <rPh sb="0" eb="2">
      <t>ダイスウ</t>
    </rPh>
    <rPh sb="2" eb="4">
      <t>ゴウケイ</t>
    </rPh>
    <rPh sb="8" eb="10">
      <t>ホジョ</t>
    </rPh>
    <rPh sb="10" eb="12">
      <t>ショヨウ</t>
    </rPh>
    <rPh sb="12" eb="13">
      <t>ガク</t>
    </rPh>
    <rPh sb="13" eb="15">
      <t>ゴウケイ</t>
    </rPh>
    <phoneticPr fontId="9"/>
  </si>
  <si>
    <t>台数合計（Ｗ）・補助所要額合計（Ｘ）</t>
    <rPh sb="0" eb="2">
      <t>ダイスウ</t>
    </rPh>
    <rPh sb="2" eb="4">
      <t>ゴウケイ</t>
    </rPh>
    <rPh sb="8" eb="10">
      <t>ホジョ</t>
    </rPh>
    <rPh sb="10" eb="12">
      <t>ショヨウ</t>
    </rPh>
    <rPh sb="12" eb="13">
      <t>ガク</t>
    </rPh>
    <rPh sb="13" eb="15">
      <t>ゴウケイ</t>
    </rPh>
    <phoneticPr fontId="9"/>
  </si>
  <si>
    <t>既交付額（Ｙ）</t>
    <rPh sb="0" eb="1">
      <t>キ</t>
    </rPh>
    <rPh sb="1" eb="3">
      <t>コウフ</t>
    </rPh>
    <rPh sb="3" eb="4">
      <t>ガク</t>
    </rPh>
    <phoneticPr fontId="9"/>
  </si>
  <si>
    <t>実績額総計（Ｚ=Ｌ+Ｘ）</t>
    <rPh sb="0" eb="2">
      <t>ジッセキ</t>
    </rPh>
    <rPh sb="2" eb="3">
      <t>ガク</t>
    </rPh>
    <rPh sb="3" eb="4">
      <t>ソウ</t>
    </rPh>
    <rPh sb="4" eb="5">
      <t>ケイ</t>
    </rPh>
    <phoneticPr fontId="9"/>
  </si>
  <si>
    <t>差引返納額（ＡＡ=Ｙ-Ｚ）</t>
    <rPh sb="0" eb="2">
      <t>サシヒキ</t>
    </rPh>
    <rPh sb="2" eb="4">
      <t>ヘンノウ</t>
    </rPh>
    <rPh sb="4" eb="5">
      <t>ガク</t>
    </rPh>
    <phoneticPr fontId="9"/>
  </si>
  <si>
    <t>対象経費の
実支出額</t>
    <rPh sb="0" eb="2">
      <t>タイショウ</t>
    </rPh>
    <rPh sb="2" eb="4">
      <t>ケイヒ</t>
    </rPh>
    <rPh sb="6" eb="9">
      <t>ジツシシュツ</t>
    </rPh>
    <rPh sb="9" eb="10">
      <t>ガク</t>
    </rPh>
    <phoneticPr fontId="9"/>
  </si>
  <si>
    <t>差引後
実支出額</t>
    <rPh sb="0" eb="2">
      <t>サシヒキ</t>
    </rPh>
    <rPh sb="2" eb="3">
      <t>ゴ</t>
    </rPh>
    <rPh sb="4" eb="7">
      <t>ジツシシュツ</t>
    </rPh>
    <rPh sb="7" eb="8">
      <t>ガク</t>
    </rPh>
    <phoneticPr fontId="9"/>
  </si>
  <si>
    <t>実績報告の提出にあたり、こちらで提出書類をチェックの上、一緒にご提出下さい。</t>
    <rPh sb="0" eb="2">
      <t>ジッセキ</t>
    </rPh>
    <rPh sb="2" eb="4">
      <t>ホウコク</t>
    </rPh>
    <rPh sb="5" eb="7">
      <t>テイシュツ</t>
    </rPh>
    <rPh sb="16" eb="18">
      <t>テイシュツ</t>
    </rPh>
    <rPh sb="18" eb="20">
      <t>ショルイ</t>
    </rPh>
    <rPh sb="26" eb="27">
      <t>ウエ</t>
    </rPh>
    <rPh sb="28" eb="30">
      <t>イッショ</t>
    </rPh>
    <rPh sb="32" eb="34">
      <t>テイシュツ</t>
    </rPh>
    <rPh sb="34" eb="35">
      <t>クダ</t>
    </rPh>
    <phoneticPr fontId="3"/>
  </si>
  <si>
    <t>法人名：</t>
    <rPh sb="0" eb="2">
      <t>ホウジン</t>
    </rPh>
    <rPh sb="2" eb="3">
      <t>メイ</t>
    </rPh>
    <phoneticPr fontId="3"/>
  </si>
  <si>
    <t>　サービス種別：</t>
    <rPh sb="5" eb="7">
      <t>シュベツ</t>
    </rPh>
    <phoneticPr fontId="3"/>
  </si>
  <si>
    <t>事業所名：</t>
    <rPh sb="0" eb="3">
      <t>ジギョウショ</t>
    </rPh>
    <rPh sb="3" eb="4">
      <t>メイ</t>
    </rPh>
    <phoneticPr fontId="3"/>
  </si>
  <si>
    <t>◆実績報告書類</t>
    <rPh sb="1" eb="3">
      <t>ジッセキ</t>
    </rPh>
    <rPh sb="3" eb="5">
      <t>ホウコク</t>
    </rPh>
    <rPh sb="5" eb="7">
      <t>ショルイ</t>
    </rPh>
    <phoneticPr fontId="3"/>
  </si>
  <si>
    <t>番号</t>
    <rPh sb="0" eb="2">
      <t>バンゴウ</t>
    </rPh>
    <phoneticPr fontId="3"/>
  </si>
  <si>
    <t>提　　出　　書　　類　　名</t>
    <rPh sb="0" eb="1">
      <t>ツツミ</t>
    </rPh>
    <rPh sb="3" eb="4">
      <t>デ</t>
    </rPh>
    <rPh sb="6" eb="7">
      <t>ショ</t>
    </rPh>
    <rPh sb="9" eb="10">
      <t>タグイ</t>
    </rPh>
    <rPh sb="12" eb="13">
      <t>メイ</t>
    </rPh>
    <phoneticPr fontId="3"/>
  </si>
  <si>
    <t>提出時
チェック欄</t>
    <rPh sb="0" eb="2">
      <t>テイシュツ</t>
    </rPh>
    <rPh sb="2" eb="3">
      <t>ジ</t>
    </rPh>
    <rPh sb="8" eb="9">
      <t>ラン</t>
    </rPh>
    <phoneticPr fontId="3"/>
  </si>
  <si>
    <t>備　　　考</t>
    <rPh sb="0" eb="1">
      <t>ソナエ</t>
    </rPh>
    <rPh sb="4" eb="5">
      <t>コウ</t>
    </rPh>
    <phoneticPr fontId="3"/>
  </si>
  <si>
    <t>印鑑証明書と同じ印鑑を使用し、押印してください。</t>
    <rPh sb="0" eb="2">
      <t>インカン</t>
    </rPh>
    <rPh sb="2" eb="5">
      <t>ショウメイショ</t>
    </rPh>
    <rPh sb="6" eb="7">
      <t>オナ</t>
    </rPh>
    <rPh sb="8" eb="10">
      <t>インカン</t>
    </rPh>
    <rPh sb="11" eb="13">
      <t>シヨウ</t>
    </rPh>
    <rPh sb="15" eb="17">
      <t>オウイン</t>
    </rPh>
    <phoneticPr fontId="3"/>
  </si>
  <si>
    <t>印鑑証明書と同じ印鑑を使用し、押印してください。</t>
    <phoneticPr fontId="3"/>
  </si>
  <si>
    <t>補助対象機器の納品書及び領収書の写し</t>
    <rPh sb="0" eb="2">
      <t>ホジョ</t>
    </rPh>
    <rPh sb="2" eb="4">
      <t>タイショウ</t>
    </rPh>
    <rPh sb="4" eb="6">
      <t>キキ</t>
    </rPh>
    <rPh sb="7" eb="10">
      <t>ノウヒンショ</t>
    </rPh>
    <rPh sb="10" eb="11">
      <t>オヨ</t>
    </rPh>
    <rPh sb="12" eb="15">
      <t>リョウシュウショ</t>
    </rPh>
    <rPh sb="16" eb="17">
      <t>ウツ</t>
    </rPh>
    <phoneticPr fontId="3"/>
  </si>
  <si>
    <t>□　交付申請時点で提出した場合も、改めて提出してください。
□　法人又は事業所が宛名の書類をご提出ください。個人名が宛名のものは、認められ
　　ません。　
□　領収書の但し書きは「お品代」ではなく、具体的な名称を記載してください。
□　銀行振込等で領収書が発行されない場合は、振込の相手方及び金額が証明でき
　　る書類を提出してください。</t>
    <phoneticPr fontId="3"/>
  </si>
  <si>
    <t>補助対象機器等の写真</t>
    <rPh sb="0" eb="2">
      <t>ホジョ</t>
    </rPh>
    <rPh sb="2" eb="4">
      <t>タイショウ</t>
    </rPh>
    <rPh sb="4" eb="6">
      <t>キキ</t>
    </rPh>
    <rPh sb="6" eb="7">
      <t>ナド</t>
    </rPh>
    <phoneticPr fontId="3"/>
  </si>
  <si>
    <t>□　交付申請時点で提出した場合も、改めて提出してください。
□　申請した機器の台数や付属品、設置場所等が確認できる写真を添付してください。
□　カタログの写真は不可です。
□　Ａ４サイズの用紙とし、１機器につき写真は３枚までとしてください。</t>
    <rPh sb="39" eb="41">
      <t>ダイスウ</t>
    </rPh>
    <rPh sb="46" eb="48">
      <t>セッチ</t>
    </rPh>
    <rPh sb="48" eb="50">
      <t>バショ</t>
    </rPh>
    <rPh sb="100" eb="102">
      <t>キキ</t>
    </rPh>
    <phoneticPr fontId="3"/>
  </si>
  <si>
    <t>金額換算可能な各種ポイントが付与・利用された場合の当該ポイント相当額の確認できる根拠資料</t>
    <phoneticPr fontId="3"/>
  </si>
  <si>
    <r>
      <rPr>
        <b/>
        <u/>
        <sz val="11"/>
        <rFont val="Meiryo UI"/>
        <family val="3"/>
        <charset val="128"/>
      </rPr>
      <t xml:space="preserve">対象経費の支払い時に、金額換算可能なポイントの付与又は利用があった場合（＝本用紙上部の【各種ポイントの付与又は利用について】の①・②のいずれか又は両方に該当する場合）のみ、提出が必要です。
</t>
    </r>
    <r>
      <rPr>
        <sz val="11"/>
        <rFont val="Meiryo UI"/>
        <family val="3"/>
        <charset val="128"/>
      </rPr>
      <t xml:space="preserve">
□　交付申請時点で提出した場合も、改めて提出してください。
□　ポイント数が記載された請求書、ポイント付与の条件（何円購入で何ポイント）や
　　１ポイント当たりの換金率が記載されたカード会社の規約書等を提出してください。
□　各種ポイント相当額については、「寄附金その他の収入額」に計上し、対象経費の
　　実支出額から控除してください。ポイント相当額が控除されていなかったり、計算方法
　　を誤っていたりした場合には、補助金を返還いただく場合がございます。くれぐれもご注
　　意ください。</t>
    </r>
    <rPh sb="33" eb="35">
      <t>バアイ</t>
    </rPh>
    <rPh sb="37" eb="38">
      <t>ホン</t>
    </rPh>
    <rPh sb="38" eb="39">
      <t>ヨウ</t>
    </rPh>
    <rPh sb="40" eb="42">
      <t>ジョウブ</t>
    </rPh>
    <rPh sb="44" eb="46">
      <t>カクシュ</t>
    </rPh>
    <rPh sb="51" eb="53">
      <t>フヨ</t>
    </rPh>
    <rPh sb="53" eb="54">
      <t>マタ</t>
    </rPh>
    <rPh sb="55" eb="57">
      <t>リヨウ</t>
    </rPh>
    <rPh sb="71" eb="72">
      <t>マタ</t>
    </rPh>
    <rPh sb="73" eb="75">
      <t>リョウホウ</t>
    </rPh>
    <rPh sb="76" eb="78">
      <t>ガイトウ</t>
    </rPh>
    <rPh sb="80" eb="82">
      <t>バアイ</t>
    </rPh>
    <rPh sb="86" eb="88">
      <t>テイシュツ</t>
    </rPh>
    <rPh sb="89" eb="91">
      <t>ヒツヨウ</t>
    </rPh>
    <phoneticPr fontId="3"/>
  </si>
  <si>
    <t>◆その他書類</t>
    <rPh sb="3" eb="4">
      <t>タ</t>
    </rPh>
    <rPh sb="4" eb="6">
      <t>ショルイ</t>
    </rPh>
    <phoneticPr fontId="3"/>
  </si>
  <si>
    <t>日付は、必ず空欄で提出してください。</t>
    <rPh sb="0" eb="2">
      <t>ヒヅケ</t>
    </rPh>
    <rPh sb="4" eb="5">
      <t>カナラ</t>
    </rPh>
    <rPh sb="6" eb="8">
      <t>クウラン</t>
    </rPh>
    <rPh sb="9" eb="11">
      <t>テイシュツ</t>
    </rPh>
    <phoneticPr fontId="3"/>
  </si>
  <si>
    <r>
      <rPr>
        <sz val="12"/>
        <color rgb="FFFF0000"/>
        <rFont val="Meiryo UI"/>
        <family val="3"/>
        <charset val="128"/>
      </rPr>
      <t>※</t>
    </r>
    <r>
      <rPr>
        <sz val="12"/>
        <rFont val="Meiryo UI"/>
        <family val="3"/>
        <charset val="128"/>
      </rPr>
      <t>その他、必要に応じて書類の提出をお願いすることがあります。</t>
    </r>
    <rPh sb="3" eb="4">
      <t>タ</t>
    </rPh>
    <rPh sb="5" eb="7">
      <t>ヒツヨウ</t>
    </rPh>
    <rPh sb="8" eb="9">
      <t>オウ</t>
    </rPh>
    <rPh sb="11" eb="13">
      <t>ショルイ</t>
    </rPh>
    <rPh sb="14" eb="16">
      <t>テイシュツ</t>
    </rPh>
    <rPh sb="18" eb="19">
      <t>ネガ</t>
    </rPh>
    <phoneticPr fontId="3"/>
  </si>
  <si>
    <r>
      <rPr>
        <sz val="12"/>
        <color rgb="FFFF0000"/>
        <rFont val="Meiryo UI"/>
        <family val="3"/>
        <charset val="128"/>
      </rPr>
      <t>※</t>
    </r>
    <r>
      <rPr>
        <sz val="12"/>
        <rFont val="Meiryo UI"/>
        <family val="3"/>
        <charset val="128"/>
      </rPr>
      <t>各様式における法人名・法人所在地・代表者職氏名は、印鑑証明書の表記と一致するよう記載してください。</t>
    </r>
    <rPh sb="1" eb="2">
      <t>カク</t>
    </rPh>
    <rPh sb="2" eb="4">
      <t>ヨウシキ</t>
    </rPh>
    <rPh sb="8" eb="10">
      <t>ホウジン</t>
    </rPh>
    <rPh sb="10" eb="11">
      <t>メイ</t>
    </rPh>
    <rPh sb="12" eb="14">
      <t>ホウジン</t>
    </rPh>
    <rPh sb="14" eb="17">
      <t>ショザイチ</t>
    </rPh>
    <rPh sb="18" eb="21">
      <t>ダイヒョウシャ</t>
    </rPh>
    <rPh sb="21" eb="22">
      <t>ショク</t>
    </rPh>
    <rPh sb="22" eb="24">
      <t>シメイ</t>
    </rPh>
    <rPh sb="26" eb="28">
      <t>インカン</t>
    </rPh>
    <rPh sb="28" eb="31">
      <t>ショウメイショ</t>
    </rPh>
    <rPh sb="32" eb="34">
      <t>ヒョウキ</t>
    </rPh>
    <rPh sb="35" eb="37">
      <t>イッチ</t>
    </rPh>
    <rPh sb="41" eb="43">
      <t>キサイ</t>
    </rPh>
    <phoneticPr fontId="3"/>
  </si>
  <si>
    <t>　また、事業所名・事業所所在地は、事業所指定を受けた内容と一致するよう記載してください。</t>
    <rPh sb="17" eb="19">
      <t>ジギョウ</t>
    </rPh>
    <rPh sb="19" eb="20">
      <t>ショ</t>
    </rPh>
    <rPh sb="20" eb="22">
      <t>シテイ</t>
    </rPh>
    <rPh sb="23" eb="24">
      <t>ウ</t>
    </rPh>
    <rPh sb="26" eb="28">
      <t>ナイヨウ</t>
    </rPh>
    <rPh sb="29" eb="31">
      <t>イッチ</t>
    </rPh>
    <rPh sb="35" eb="37">
      <t>キサイ</t>
    </rPh>
    <phoneticPr fontId="3"/>
  </si>
  <si>
    <r>
      <t>次世代介護機器</t>
    </r>
    <r>
      <rPr>
        <b/>
        <u val="double"/>
        <sz val="20"/>
        <rFont val="Meiryo UI"/>
        <family val="3"/>
        <charset val="128"/>
      </rPr>
      <t>導入推進事業</t>
    </r>
    <r>
      <rPr>
        <b/>
        <sz val="20"/>
        <rFont val="Meiryo UI"/>
        <family val="3"/>
        <charset val="128"/>
      </rPr>
      <t>　提出書類一覧（実績報告時）</t>
    </r>
    <rPh sb="0" eb="3">
      <t>ジセダイ</t>
    </rPh>
    <rPh sb="3" eb="5">
      <t>カイゴ</t>
    </rPh>
    <rPh sb="5" eb="7">
      <t>キキ</t>
    </rPh>
    <rPh sb="7" eb="9">
      <t>ドウニュウ</t>
    </rPh>
    <rPh sb="9" eb="11">
      <t>スイシン</t>
    </rPh>
    <rPh sb="11" eb="13">
      <t>ジギョウ</t>
    </rPh>
    <rPh sb="21" eb="23">
      <t>ジッセキ</t>
    </rPh>
    <rPh sb="23" eb="25">
      <t>ホウコク</t>
    </rPh>
    <rPh sb="25" eb="26">
      <t>ジ</t>
    </rPh>
    <phoneticPr fontId="3"/>
  </si>
  <si>
    <t>次世代介護機器導入推進事業　提出書類一覧（実績報告時）【本用紙】</t>
    <rPh sb="9" eb="11">
      <t>スイシン</t>
    </rPh>
    <rPh sb="28" eb="29">
      <t>ホン</t>
    </rPh>
    <rPh sb="29" eb="31">
      <t>ヨウシ</t>
    </rPh>
    <phoneticPr fontId="3"/>
  </si>
  <si>
    <t>精算書（様式第23号）</t>
    <rPh sb="0" eb="2">
      <t>セイサン</t>
    </rPh>
    <rPh sb="2" eb="3">
      <t>ショ</t>
    </rPh>
    <rPh sb="4" eb="6">
      <t>ヨウシキ</t>
    </rPh>
    <rPh sb="6" eb="7">
      <t>ダイ</t>
    </rPh>
    <rPh sb="9" eb="10">
      <t>ゴウ</t>
    </rPh>
    <phoneticPr fontId="3"/>
  </si>
  <si>
    <t>実績報告書（様式第10号）</t>
    <rPh sb="0" eb="2">
      <t>ジッセキ</t>
    </rPh>
    <rPh sb="2" eb="4">
      <t>ホウコク</t>
    </rPh>
    <rPh sb="4" eb="5">
      <t>ショ</t>
    </rPh>
    <rPh sb="8" eb="9">
      <t>ダイ</t>
    </rPh>
    <rPh sb="11" eb="12">
      <t>ゴウ</t>
    </rPh>
    <phoneticPr fontId="3"/>
  </si>
  <si>
    <t>実績調書（別紙10-1）</t>
    <rPh sb="0" eb="2">
      <t>ジッセキ</t>
    </rPh>
    <rPh sb="2" eb="4">
      <t>チョウショ</t>
    </rPh>
    <rPh sb="4" eb="5">
      <t>ヤクショ</t>
    </rPh>
    <rPh sb="5" eb="7">
      <t>ベッシ</t>
    </rPh>
    <phoneticPr fontId="22"/>
  </si>
  <si>
    <t>１　精算額（実績額）</t>
    <rPh sb="2" eb="5">
      <t>セイサンガク</t>
    </rPh>
    <rPh sb="6" eb="8">
      <t>ジッセキ</t>
    </rPh>
    <rPh sb="8" eb="9">
      <t>ガク</t>
    </rPh>
    <phoneticPr fontId="3"/>
  </si>
  <si>
    <t>（Ａ）</t>
    <phoneticPr fontId="3"/>
  </si>
  <si>
    <t>２　既交付決定額（変更交付決定を含む）</t>
    <rPh sb="2" eb="3">
      <t>キ</t>
    </rPh>
    <rPh sb="3" eb="5">
      <t>コウフ</t>
    </rPh>
    <rPh sb="5" eb="7">
      <t>ケッテイ</t>
    </rPh>
    <rPh sb="7" eb="8">
      <t>ガク</t>
    </rPh>
    <rPh sb="9" eb="11">
      <t>ヘンコウ</t>
    </rPh>
    <rPh sb="11" eb="13">
      <t>コウフ</t>
    </rPh>
    <rPh sb="13" eb="15">
      <t>ケッテイ</t>
    </rPh>
    <rPh sb="16" eb="17">
      <t>フク</t>
    </rPh>
    <phoneticPr fontId="3"/>
  </si>
  <si>
    <t>（Ｂ）</t>
    <phoneticPr fontId="3"/>
  </si>
  <si>
    <t>３　要返還額</t>
    <rPh sb="2" eb="3">
      <t>ヨウ</t>
    </rPh>
    <rPh sb="3" eb="5">
      <t>ヘンカン</t>
    </rPh>
    <rPh sb="5" eb="6">
      <t>ガク</t>
    </rPh>
    <phoneticPr fontId="3"/>
  </si>
  <si>
    <t>（Ｃ＝Ｂ－Ａ）</t>
    <phoneticPr fontId="3"/>
  </si>
  <si>
    <t>４　事業所名</t>
    <phoneticPr fontId="3"/>
  </si>
  <si>
    <t>５　事業所種別</t>
    <rPh sb="2" eb="5">
      <t>ジギョウショ</t>
    </rPh>
    <rPh sb="5" eb="7">
      <t>シュベツ</t>
    </rPh>
    <phoneticPr fontId="3"/>
  </si>
  <si>
    <t>６　事業所番号</t>
    <rPh sb="2" eb="5">
      <t>ジギョウショ</t>
    </rPh>
    <rPh sb="5" eb="7">
      <t>バンゴウ</t>
    </rPh>
    <phoneticPr fontId="3"/>
  </si>
  <si>
    <t>７　事業所所在地</t>
    <rPh sb="5" eb="8">
      <t>ショザイチ</t>
    </rPh>
    <phoneticPr fontId="3"/>
  </si>
  <si>
    <t>８　添付資料</t>
    <rPh sb="2" eb="4">
      <t>テンプ</t>
    </rPh>
    <rPh sb="4" eb="6">
      <t>シリョウ</t>
    </rPh>
    <phoneticPr fontId="3"/>
  </si>
  <si>
    <t>（申請者名　　　　　　　　　　　）</t>
    <rPh sb="1" eb="3">
      <t>シンセイ</t>
    </rPh>
    <rPh sb="3" eb="4">
      <t>モノ</t>
    </rPh>
    <rPh sb="4" eb="5">
      <t>メイ</t>
    </rPh>
    <phoneticPr fontId="3"/>
  </si>
  <si>
    <t>）</t>
    <phoneticPr fontId="3"/>
  </si>
  <si>
    <t>歳入歳出決算書抄本</t>
    <rPh sb="0" eb="2">
      <t>サイニュウ</t>
    </rPh>
    <rPh sb="2" eb="4">
      <t>サイシュツ</t>
    </rPh>
    <rPh sb="4" eb="6">
      <t>ケッサン</t>
    </rPh>
    <rPh sb="6" eb="7">
      <t>ショ</t>
    </rPh>
    <rPh sb="7" eb="9">
      <t>ショウホン</t>
    </rPh>
    <phoneticPr fontId="3"/>
  </si>
  <si>
    <t>１ 歳入の部</t>
    <rPh sb="2" eb="4">
      <t>サイニュウ</t>
    </rPh>
    <rPh sb="5" eb="6">
      <t>ブ</t>
    </rPh>
    <phoneticPr fontId="3"/>
  </si>
  <si>
    <t>（単位：円）</t>
    <rPh sb="1" eb="3">
      <t>タンイ</t>
    </rPh>
    <rPh sb="4" eb="5">
      <t>エン</t>
    </rPh>
    <phoneticPr fontId="3"/>
  </si>
  <si>
    <t>区　　分</t>
    <rPh sb="0" eb="1">
      <t>ク</t>
    </rPh>
    <rPh sb="3" eb="4">
      <t>フン</t>
    </rPh>
    <phoneticPr fontId="3"/>
  </si>
  <si>
    <t>決算額</t>
    <rPh sb="0" eb="2">
      <t>ケッサン</t>
    </rPh>
    <rPh sb="2" eb="3">
      <t>ガク</t>
    </rPh>
    <phoneticPr fontId="3"/>
  </si>
  <si>
    <t>備　　考</t>
    <rPh sb="0" eb="1">
      <t>ソナエ</t>
    </rPh>
    <rPh sb="3" eb="4">
      <t>コウ</t>
    </rPh>
    <phoneticPr fontId="3"/>
  </si>
  <si>
    <t>東京都補助金</t>
    <rPh sb="0" eb="2">
      <t>トウキョウ</t>
    </rPh>
    <rPh sb="2" eb="3">
      <t>ト</t>
    </rPh>
    <rPh sb="3" eb="6">
      <t>ホジョキン</t>
    </rPh>
    <phoneticPr fontId="3"/>
  </si>
  <si>
    <t>自己資金</t>
    <rPh sb="0" eb="2">
      <t>ジコ</t>
    </rPh>
    <rPh sb="2" eb="4">
      <t>シキン</t>
    </rPh>
    <phoneticPr fontId="3"/>
  </si>
  <si>
    <t>合　　計</t>
    <rPh sb="0" eb="1">
      <t>ア</t>
    </rPh>
    <rPh sb="3" eb="4">
      <t>ケイ</t>
    </rPh>
    <phoneticPr fontId="3"/>
  </si>
  <si>
    <t>２　歳出の部</t>
    <rPh sb="2" eb="4">
      <t>サイシュツ</t>
    </rPh>
    <rPh sb="5" eb="6">
      <t>ブ</t>
    </rPh>
    <phoneticPr fontId="3"/>
  </si>
  <si>
    <t xml:space="preserve"> </t>
    <phoneticPr fontId="3"/>
  </si>
  <si>
    <t>機器購入費</t>
    <rPh sb="0" eb="2">
      <t>キキ</t>
    </rPh>
    <rPh sb="2" eb="5">
      <t>コウニュウヒ</t>
    </rPh>
    <phoneticPr fontId="3"/>
  </si>
  <si>
    <t>　　</t>
    <phoneticPr fontId="3"/>
  </si>
  <si>
    <t>本書は、原本と相違ないことを証明します。</t>
  </si>
  <si>
    <t>代表者職氏名　　　　　　　　　　　</t>
    <rPh sb="0" eb="3">
      <t>ダイヒョウシャ</t>
    </rPh>
    <rPh sb="3" eb="4">
      <t>ショク</t>
    </rPh>
    <rPh sb="4" eb="6">
      <t>シメイ</t>
    </rPh>
    <rPh sb="5" eb="6">
      <t>ナ</t>
    </rPh>
    <phoneticPr fontId="3"/>
  </si>
  <si>
    <t>　ア　次世代介護機器導入推進事業費補助　実績調書（別紙１０-１）</t>
    <rPh sb="12" eb="14">
      <t>スイシン</t>
    </rPh>
    <rPh sb="20" eb="22">
      <t>ジッセキ</t>
    </rPh>
    <rPh sb="22" eb="24">
      <t>チョウショ</t>
    </rPh>
    <rPh sb="25" eb="27">
      <t>ベッシ</t>
    </rPh>
    <phoneticPr fontId="3"/>
  </si>
  <si>
    <t>別紙１０－１</t>
    <rPh sb="0" eb="2">
      <t>ベッシ</t>
    </rPh>
    <phoneticPr fontId="9"/>
  </si>
  <si>
    <t>様式第１０号（第９条関係）</t>
    <rPh sb="0" eb="2">
      <t>ヨウシキ</t>
    </rPh>
    <rPh sb="2" eb="3">
      <t>ダイ</t>
    </rPh>
    <rPh sb="5" eb="6">
      <t>ゴウ</t>
    </rPh>
    <rPh sb="7" eb="8">
      <t>ダイ</t>
    </rPh>
    <rPh sb="9" eb="10">
      <t>ジョウ</t>
    </rPh>
    <rPh sb="10" eb="12">
      <t>カンケイ</t>
    </rPh>
    <phoneticPr fontId="3"/>
  </si>
  <si>
    <t>令和６年度次世代介護機器導入促進支援事業補助金</t>
    <rPh sb="0" eb="2">
      <t>レイワ</t>
    </rPh>
    <rPh sb="3" eb="4">
      <t>ネン</t>
    </rPh>
    <rPh sb="12" eb="14">
      <t>ドウニュウ</t>
    </rPh>
    <rPh sb="14" eb="16">
      <t>ソクシン</t>
    </rPh>
    <rPh sb="20" eb="23">
      <t>ホジョキン</t>
    </rPh>
    <phoneticPr fontId="3"/>
  </si>
  <si>
    <t>（次世代介護機器導入推進事業費補助）実績報告書</t>
    <rPh sb="1" eb="8">
      <t>ジセ</t>
    </rPh>
    <rPh sb="8" eb="10">
      <t>ドウニュウ</t>
    </rPh>
    <rPh sb="10" eb="12">
      <t>スイシン</t>
    </rPh>
    <rPh sb="12" eb="15">
      <t>ジギョウヒ</t>
    </rPh>
    <rPh sb="15" eb="17">
      <t>ホジョ</t>
    </rPh>
    <phoneticPr fontId="3"/>
  </si>
  <si>
    <t>110_訪問介護</t>
  </si>
  <si>
    <t>120_訪問入浴介護</t>
  </si>
  <si>
    <t>130_訪問看護</t>
  </si>
  <si>
    <t>140_訪問リハビリテーション</t>
  </si>
  <si>
    <t>150_通所介護</t>
  </si>
  <si>
    <t>155_通所介護（療養通所介護）</t>
  </si>
  <si>
    <t>160_通所リハビリテーション</t>
  </si>
  <si>
    <t>170_福祉用具貸与</t>
  </si>
  <si>
    <t>210_短期入所生活介護</t>
  </si>
  <si>
    <t>220_短期入所療養介護（介護老人保健施設）</t>
  </si>
  <si>
    <t>551_短期入所療養介護（介護医療院）</t>
  </si>
  <si>
    <t>310_居宅療養管理指導</t>
    <rPh sb="4" eb="6">
      <t>キョタク</t>
    </rPh>
    <rPh sb="6" eb="8">
      <t>リョウヨウ</t>
    </rPh>
    <rPh sb="8" eb="10">
      <t>カンリ</t>
    </rPh>
    <rPh sb="10" eb="12">
      <t>シドウ</t>
    </rPh>
    <phoneticPr fontId="0"/>
  </si>
  <si>
    <t>320_認知症対応型共同生活介護</t>
  </si>
  <si>
    <t>331_特定施設入居者生活介護（有料老人ホーム）</t>
  </si>
  <si>
    <t>332_特定施設入居者生活介護（軽費老人ホーム）</t>
  </si>
  <si>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0"/>
  </si>
  <si>
    <t>334_特定施設入居者生活介護（サービス付き高齢者向け住宅）</t>
  </si>
  <si>
    <t>335_特定施設入居者生活介護（有料老人ホーム・外部サービス利用型）</t>
  </si>
  <si>
    <t>336_特定施設入居者生活介護（軽費老人ホーム・外部サービス利用型）</t>
  </si>
  <si>
    <t>337_特定施設入居者生活介護（サービス付き高齢者向け住宅・外部サービス利用型）</t>
  </si>
  <si>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0"/>
  </si>
  <si>
    <t>361_地域密着型特定施設入居者生活介護（有料老人ホーム）</t>
  </si>
  <si>
    <t>362_地域密着型特定施設入居者生活介護（軽費老人ホーム）</t>
  </si>
  <si>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0"/>
  </si>
  <si>
    <t>364_地域密着型特定施設入居者生活介護（サービス付き高齢者向け住宅）</t>
  </si>
  <si>
    <t>410_特定福祉用具販売</t>
  </si>
  <si>
    <t>430_居宅介護支援</t>
  </si>
  <si>
    <t>510_介護老人福祉施設</t>
  </si>
  <si>
    <t>520_介護老人保健施設</t>
  </si>
  <si>
    <t>540_地域密着型介護老人福祉施設入居者生活介護</t>
  </si>
  <si>
    <t>550_介護医療院</t>
  </si>
  <si>
    <t>710_夜間対応型訪問介護</t>
  </si>
  <si>
    <t>720_認知症対応型通所介護</t>
  </si>
  <si>
    <t>730_小規模多機能型居宅介護</t>
  </si>
  <si>
    <t>760_定期巡回・随時対応型訪問介護看護</t>
  </si>
  <si>
    <t>770_看護小規模多機能型居宅介護</t>
  </si>
  <si>
    <t>780_地域密着型通所介護</t>
  </si>
  <si>
    <t>　　　　　　　　　　　　　　印</t>
    <rPh sb="14" eb="15">
      <t>イン</t>
    </rPh>
    <phoneticPr fontId="3"/>
  </si>
  <si>
    <t>歳入歳出決算書抄本</t>
    <rPh sb="6" eb="7">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</si>
</sst>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1"/>
      <name val="ＭＳ Ｐゴシック"/>
      <family val="3"/>
      <charset val="128"/>
    </font>
    <font>
      <sz val="14"/>
      <name val="ＭＳ 明朝"/>
      <family val="1"/>
      <charset val="128"/>
    </font>
    <font>
      <sz val="11"/>
      <color theme="1"/>
      <name val="ＭＳ Ｐゴシック"/>
      <family val="2"/>
      <scheme val="minor"/>
    </font>
    <font>
      <sz val="6"/>
      <name val="ＭＳ Ｐゴシック"/>
      <family val="3"/>
      <charset val="128"/>
      <scheme val="minor"/>
    </font>
    <font>
      <sz val="10"/>
      <name val="ＭＳ 明朝"/>
      <family val="1"/>
      <charset val="128"/>
    </font>
    <font>
      <sz val="9"/>
      <name val="ＭＳ 明朝"/>
      <family val="1"/>
      <charset val="128"/>
    </font>
    <font>
      <sz val="11"/>
      <name val="ＭＳ Ｐゴシック"/>
      <family val="2"/>
      <scheme val="minor"/>
    </font>
    <font>
      <sz val="11"/>
      <name val="Meiryo UI"/>
      <family val="3"/>
      <charset val="128"/>
    </font>
    <font>
      <sz val="14"/>
      <name val="Meiryo UI"/>
      <family val="3"/>
      <charset val="128"/>
    </font>
    <font>
      <b/>
      <sz val="12"/>
      <name val="ＭＳ 明朝"/>
      <family val="1"/>
      <charset val="128"/>
    </font>
    <font>
      <b/>
      <sz val="10"/>
      <name val="ＭＳ 明朝"/>
      <family val="1"/>
      <charset val="128"/>
    </font>
    <font>
      <sz val="9"/>
      <name val="Meiryo UI"/>
      <family val="3"/>
      <charset val="128"/>
    </font>
    <font>
      <b/>
      <sz val="20"/>
      <name val="Meiryo UI"/>
      <family val="3"/>
      <charset val="128"/>
    </font>
    <font>
      <b/>
      <u val="double"/>
      <sz val="20"/>
      <name val="Meiryo UI"/>
      <family val="3"/>
      <charset val="128"/>
    </font>
    <font>
      <sz val="12"/>
      <name val="Meiryo UI"/>
      <family val="3"/>
      <charset val="128"/>
    </font>
    <font>
      <b/>
      <sz val="24"/>
      <name val="Meiryo UI"/>
      <family val="3"/>
      <charset val="128"/>
    </font>
    <font>
      <b/>
      <sz val="14"/>
      <name val="Meiryo UI"/>
      <family val="3"/>
      <charset val="128"/>
    </font>
    <font>
      <sz val="12"/>
      <color rgb="FF000000"/>
      <name val="Meiryo UI"/>
      <family val="3"/>
      <charset val="128"/>
    </font>
    <font>
      <b/>
      <u/>
      <sz val="11"/>
      <name val="Meiryo UI"/>
      <family val="3"/>
      <charset val="128"/>
    </font>
    <font>
      <sz val="10"/>
      <name val="Meiryo UI"/>
      <family val="3"/>
      <charset val="128"/>
    </font>
    <font>
      <sz val="12"/>
      <color rgb="FFFF0000"/>
      <name val="Meiryo UI"/>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CCFFFF"/>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2">
    <xf numFmtId="0" fontId="0" fillId="0" borderId="0"/>
    <xf numFmtId="38" fontId="2" fillId="0" borderId="0" applyFont="0" applyFill="0" applyBorder="0" applyAlignment="0" applyProtection="0"/>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8" fillId="0" borderId="0"/>
    <xf numFmtId="38" fontId="8"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cellStyleXfs>
  <cellXfs count="166">
    <xf numFmtId="0" fontId="0" fillId="0" borderId="0" xfId="0"/>
    <xf numFmtId="0" fontId="4" fillId="0" borderId="0" xfId="0" applyFont="1" applyAlignment="1">
      <alignment vertical="center"/>
    </xf>
    <xf numFmtId="0" fontId="4" fillId="0" borderId="0" xfId="0" applyFont="1" applyAlignment="1">
      <alignment vertical="top" wrapText="1"/>
    </xf>
    <xf numFmtId="38" fontId="5" fillId="0" borderId="0" xfId="1" applyFont="1" applyBorder="1" applyAlignment="1">
      <alignment vertical="center"/>
    </xf>
    <xf numFmtId="0" fontId="10" fillId="0" borderId="6" xfId="0" applyFont="1" applyBorder="1" applyAlignment="1">
      <alignment vertical="center"/>
    </xf>
    <xf numFmtId="0" fontId="4" fillId="0" borderId="6" xfId="0" applyFont="1" applyBorder="1" applyAlignment="1">
      <alignment vertical="center"/>
    </xf>
    <xf numFmtId="0" fontId="10" fillId="0" borderId="0" xfId="6" applyFont="1" applyAlignment="1">
      <alignment vertical="center"/>
    </xf>
    <xf numFmtId="0" fontId="10" fillId="0" borderId="0" xfId="6" applyFont="1" applyAlignment="1">
      <alignment horizontal="center" vertical="center"/>
    </xf>
    <xf numFmtId="0" fontId="13" fillId="0" borderId="0" xfId="11" applyFont="1">
      <alignment vertical="center"/>
    </xf>
    <xf numFmtId="0" fontId="14" fillId="0" borderId="0" xfId="11" applyFont="1">
      <alignment vertical="center"/>
    </xf>
    <xf numFmtId="0" fontId="4" fillId="0" borderId="0" xfId="0" applyFont="1" applyAlignment="1">
      <alignment vertical="center" shrinkToFit="1"/>
    </xf>
    <xf numFmtId="0" fontId="10" fillId="0" borderId="0" xfId="6" applyFont="1" applyAlignment="1">
      <alignment vertical="center" shrinkToFit="1"/>
    </xf>
    <xf numFmtId="0" fontId="10" fillId="0" borderId="0" xfId="6" applyFont="1" applyAlignment="1">
      <alignment horizontal="center" vertical="center" shrinkToFit="1"/>
    </xf>
    <xf numFmtId="38" fontId="10" fillId="0" borderId="1" xfId="7" applyFont="1" applyBorder="1" applyAlignment="1">
      <alignment horizontal="right" vertical="center" shrinkToFit="1"/>
    </xf>
    <xf numFmtId="38" fontId="10" fillId="0" borderId="1" xfId="7" applyFont="1" applyBorder="1" applyAlignment="1">
      <alignment vertical="center" shrinkToFit="1"/>
    </xf>
    <xf numFmtId="0" fontId="4" fillId="0" borderId="0" xfId="0" applyFont="1" applyAlignment="1">
      <alignment horizontal="center" vertical="center"/>
    </xf>
    <xf numFmtId="0" fontId="10" fillId="0" borderId="1" xfId="6" applyFont="1" applyBorder="1" applyAlignment="1">
      <alignment horizontal="center" vertical="center" shrinkToFit="1"/>
    </xf>
    <xf numFmtId="0" fontId="7" fillId="0" borderId="0" xfId="6" applyFont="1" applyAlignment="1">
      <alignment vertical="center" shrinkToFit="1"/>
    </xf>
    <xf numFmtId="0" fontId="11" fillId="0" borderId="8" xfId="6" applyFont="1" applyBorder="1" applyAlignment="1">
      <alignment horizontal="center" vertical="center" wrapText="1" shrinkToFit="1"/>
    </xf>
    <xf numFmtId="0" fontId="12" fillId="0" borderId="0" xfId="6" applyFont="1" applyAlignment="1">
      <alignment vertical="center" shrinkToFit="1"/>
    </xf>
    <xf numFmtId="38" fontId="10" fillId="0" borderId="0" xfId="7" applyFont="1" applyAlignment="1">
      <alignment horizontal="right" vertical="center" shrinkToFit="1"/>
    </xf>
    <xf numFmtId="38" fontId="11" fillId="0" borderId="0" xfId="7" applyFont="1" applyAlignment="1">
      <alignment horizontal="right" vertical="center" shrinkToFit="1"/>
    </xf>
    <xf numFmtId="38" fontId="10" fillId="0" borderId="0" xfId="7" applyFont="1" applyAlignment="1">
      <alignment vertical="center" shrinkToFit="1"/>
    </xf>
    <xf numFmtId="38" fontId="10" fillId="0" borderId="1" xfId="6" applyNumberFormat="1" applyFont="1" applyBorder="1" applyAlignment="1">
      <alignment vertical="center" shrinkToFit="1"/>
    </xf>
    <xf numFmtId="38" fontId="10" fillId="0" borderId="0" xfId="6" applyNumberFormat="1" applyFont="1" applyAlignment="1">
      <alignment vertical="center" shrinkToFit="1"/>
    </xf>
    <xf numFmtId="0" fontId="16" fillId="0" borderId="2" xfId="6" applyFont="1" applyBorder="1" applyAlignment="1">
      <alignment horizontal="left" vertical="center" shrinkToFit="1"/>
    </xf>
    <xf numFmtId="0" fontId="16" fillId="0" borderId="0" xfId="6" applyFont="1" applyAlignment="1">
      <alignment horizontal="left" vertical="center" shrinkToFit="1"/>
    </xf>
    <xf numFmtId="38" fontId="11" fillId="0" borderId="0" xfId="6" applyNumberFormat="1" applyFont="1" applyAlignment="1">
      <alignment vertical="center" shrinkToFit="1"/>
    </xf>
    <xf numFmtId="0" fontId="10" fillId="0" borderId="2" xfId="6" applyFont="1" applyBorder="1" applyAlignment="1">
      <alignment vertical="center" shrinkToFit="1"/>
    </xf>
    <xf numFmtId="0" fontId="16" fillId="0" borderId="0" xfId="6" applyFont="1" applyAlignment="1">
      <alignment vertical="center" shrinkToFit="1"/>
    </xf>
    <xf numFmtId="0" fontId="15" fillId="0" borderId="0" xfId="6" applyFont="1" applyAlignment="1">
      <alignment horizontal="left" vertical="center" shrinkToFit="1"/>
    </xf>
    <xf numFmtId="0" fontId="11" fillId="0" borderId="0" xfId="6" applyFont="1" applyAlignment="1">
      <alignment horizontal="center" vertical="center" shrinkToFit="1"/>
    </xf>
    <xf numFmtId="0" fontId="10" fillId="0" borderId="7" xfId="6" applyFont="1" applyBorder="1" applyAlignment="1">
      <alignment horizontal="center" vertical="center" wrapText="1" shrinkToFit="1"/>
    </xf>
    <xf numFmtId="0" fontId="10" fillId="0" borderId="8" xfId="6" applyFont="1" applyBorder="1" applyAlignment="1">
      <alignment horizontal="center" vertical="center" wrapText="1" shrinkToFit="1"/>
    </xf>
    <xf numFmtId="0" fontId="7" fillId="0" borderId="0" xfId="6" applyFont="1" applyAlignment="1">
      <alignment horizontal="center" vertical="center" shrinkToFit="1"/>
    </xf>
    <xf numFmtId="0" fontId="17" fillId="0" borderId="0" xfId="11" applyFont="1">
      <alignment vertical="center"/>
    </xf>
    <xf numFmtId="0" fontId="20" fillId="0" borderId="0" xfId="11" applyFont="1" applyAlignment="1">
      <alignment horizontal="left" vertical="center"/>
    </xf>
    <xf numFmtId="0" fontId="21" fillId="0" borderId="0" xfId="11" applyFont="1">
      <alignment vertical="center"/>
    </xf>
    <xf numFmtId="0" fontId="21" fillId="0" borderId="0" xfId="11" applyFont="1" applyAlignment="1">
      <alignment horizontal="center" vertical="center"/>
    </xf>
    <xf numFmtId="0" fontId="20" fillId="2" borderId="18" xfId="11" applyFont="1" applyFill="1" applyBorder="1">
      <alignment vertical="center"/>
    </xf>
    <xf numFmtId="0" fontId="14" fillId="0" borderId="0" xfId="11" applyFont="1" applyAlignment="1">
      <alignment horizontal="left"/>
    </xf>
    <xf numFmtId="0" fontId="20" fillId="0" borderId="19" xfId="11" applyFont="1" applyBorder="1">
      <alignment vertical="center"/>
    </xf>
    <xf numFmtId="0" fontId="20" fillId="0" borderId="20" xfId="11" applyFont="1" applyBorder="1">
      <alignment vertical="center"/>
    </xf>
    <xf numFmtId="0" fontId="20" fillId="0" borderId="0" xfId="11" applyFont="1">
      <alignment vertical="center"/>
    </xf>
    <xf numFmtId="0" fontId="20" fillId="0" borderId="27" xfId="11" applyFont="1" applyBorder="1" applyAlignment="1">
      <alignment horizontal="center" vertical="center"/>
    </xf>
    <xf numFmtId="0" fontId="14" fillId="2" borderId="27" xfId="11" applyFont="1" applyFill="1" applyBorder="1" applyAlignment="1">
      <alignment horizontal="center" vertical="center" shrinkToFit="1"/>
    </xf>
    <xf numFmtId="0" fontId="13" fillId="0" borderId="27" xfId="11" applyFont="1" applyBorder="1" applyAlignment="1">
      <alignment horizontal="left" vertical="center"/>
    </xf>
    <xf numFmtId="0" fontId="13" fillId="0" borderId="27" xfId="11" applyFont="1" applyBorder="1" applyAlignment="1">
      <alignment horizontal="left" vertical="center" wrapText="1"/>
    </xf>
    <xf numFmtId="0" fontId="23" fillId="0" borderId="16" xfId="11" applyFont="1" applyBorder="1">
      <alignment vertical="center"/>
    </xf>
    <xf numFmtId="0" fontId="23" fillId="0" borderId="17" xfId="11" applyFont="1" applyBorder="1">
      <alignment vertical="center"/>
    </xf>
    <xf numFmtId="0" fontId="23" fillId="0" borderId="18" xfId="11" applyFont="1" applyBorder="1">
      <alignment vertical="center"/>
    </xf>
    <xf numFmtId="0" fontId="13" fillId="0" borderId="27" xfId="11" applyFont="1" applyBorder="1" applyAlignment="1">
      <alignment vertical="center" wrapText="1"/>
    </xf>
    <xf numFmtId="0" fontId="24" fillId="0" borderId="27" xfId="11" applyFont="1" applyBorder="1" applyAlignment="1">
      <alignment horizontal="left" vertical="center"/>
    </xf>
    <xf numFmtId="0" fontId="20" fillId="0" borderId="0" xfId="11" applyFont="1" applyAlignment="1">
      <alignment horizontal="center" vertical="center"/>
    </xf>
    <xf numFmtId="0" fontId="20" fillId="0" borderId="0" xfId="11" applyFont="1" applyAlignment="1">
      <alignment vertical="center" wrapText="1"/>
    </xf>
    <xf numFmtId="0" fontId="14" fillId="0" borderId="0" xfId="11" applyFont="1" applyAlignment="1">
      <alignment horizontal="center" vertical="center" shrinkToFit="1"/>
    </xf>
    <xf numFmtId="0" fontId="25" fillId="0" borderId="0" xfId="11" applyFont="1" applyAlignment="1">
      <alignment horizontal="left" vertical="center"/>
    </xf>
    <xf numFmtId="0" fontId="14" fillId="0" borderId="0" xfId="11" applyFont="1" applyAlignment="1">
      <alignment horizontal="center" vertical="center"/>
    </xf>
    <xf numFmtId="0" fontId="13" fillId="0" borderId="0" xfId="11" applyFont="1" applyAlignment="1">
      <alignment horizontal="center" vertical="center"/>
    </xf>
    <xf numFmtId="38" fontId="11" fillId="2" borderId="1" xfId="7" applyFont="1" applyFill="1" applyBorder="1" applyAlignment="1" applyProtection="1">
      <alignment horizontal="center" vertical="center" wrapText="1"/>
      <protection locked="0"/>
    </xf>
    <xf numFmtId="38" fontId="10" fillId="2" borderId="1" xfId="7" applyFont="1" applyFill="1" applyBorder="1" applyAlignment="1" applyProtection="1">
      <alignment horizontal="left" vertical="center" shrinkToFit="1"/>
      <protection locked="0"/>
    </xf>
    <xf numFmtId="38" fontId="10" fillId="2" borderId="1" xfId="7" applyFont="1" applyFill="1" applyBorder="1" applyAlignment="1" applyProtection="1">
      <alignment horizontal="center" vertical="center" shrinkToFit="1"/>
      <protection locked="0"/>
    </xf>
    <xf numFmtId="38" fontId="10" fillId="2" borderId="1" xfId="7" applyFont="1" applyFill="1" applyBorder="1" applyAlignment="1" applyProtection="1">
      <alignment horizontal="right" vertical="center" shrinkToFit="1"/>
      <protection locked="0"/>
    </xf>
    <xf numFmtId="0" fontId="10" fillId="0" borderId="0" xfId="0" applyFont="1" applyAlignment="1">
      <alignment vertical="center"/>
    </xf>
    <xf numFmtId="38" fontId="5" fillId="0" borderId="0" xfId="1" applyFont="1" applyFill="1" applyBorder="1" applyAlignment="1">
      <alignment horizontal="center" vertical="center"/>
    </xf>
    <xf numFmtId="0" fontId="4" fillId="0" borderId="0" xfId="8" applyFont="1">
      <alignment vertical="center"/>
    </xf>
    <xf numFmtId="0" fontId="4" fillId="4" borderId="0" xfId="8" applyFont="1" applyFill="1">
      <alignment vertical="center"/>
    </xf>
    <xf numFmtId="0" fontId="4" fillId="0" borderId="0" xfId="8" applyFont="1" applyAlignment="1">
      <alignment horizontal="center" vertical="center"/>
    </xf>
    <xf numFmtId="0" fontId="4" fillId="0" borderId="0" xfId="8" applyFont="1" applyAlignment="1">
      <alignment horizontal="left" vertical="center"/>
    </xf>
    <xf numFmtId="0" fontId="4" fillId="0" borderId="0" xfId="8" applyFont="1" applyAlignment="1">
      <alignment horizontal="right" vertical="center"/>
    </xf>
    <xf numFmtId="0" fontId="4" fillId="0" borderId="28" xfId="8" applyFont="1" applyBorder="1" applyAlignment="1">
      <alignment horizontal="left" vertical="center"/>
    </xf>
    <xf numFmtId="0" fontId="4" fillId="0" borderId="2" xfId="8" applyFont="1" applyBorder="1" applyAlignment="1">
      <alignment horizontal="left" vertical="center"/>
    </xf>
    <xf numFmtId="0" fontId="4" fillId="0" borderId="29" xfId="8" applyFont="1" applyBorder="1" applyAlignment="1">
      <alignment horizontal="left" vertical="center"/>
    </xf>
    <xf numFmtId="0" fontId="4" fillId="0" borderId="30" xfId="8" applyFont="1" applyBorder="1" applyAlignment="1">
      <alignment horizontal="left" vertical="center"/>
    </xf>
    <xf numFmtId="0" fontId="4" fillId="0" borderId="31" xfId="8" applyFont="1" applyBorder="1" applyAlignment="1">
      <alignment horizontal="left" vertical="center"/>
    </xf>
    <xf numFmtId="0" fontId="4" fillId="0" borderId="3" xfId="8" applyFont="1" applyBorder="1" applyAlignment="1">
      <alignment horizontal="left" vertical="center"/>
    </xf>
    <xf numFmtId="0" fontId="4" fillId="0" borderId="4" xfId="8" applyFont="1" applyBorder="1" applyAlignment="1">
      <alignment horizontal="left" vertical="center"/>
    </xf>
    <xf numFmtId="0" fontId="4" fillId="0" borderId="5" xfId="8" applyFont="1" applyBorder="1" applyAlignment="1">
      <alignment horizontal="left" vertical="center"/>
    </xf>
    <xf numFmtId="0" fontId="4" fillId="0" borderId="32" xfId="8" applyFont="1" applyBorder="1" applyAlignment="1">
      <alignment horizontal="left" vertical="center"/>
    </xf>
    <xf numFmtId="0" fontId="4" fillId="0" borderId="6" xfId="8" applyFont="1" applyBorder="1" applyAlignment="1">
      <alignment horizontal="left" vertical="center"/>
    </xf>
    <xf numFmtId="0" fontId="4" fillId="0" borderId="0" xfId="8" applyFont="1" applyAlignment="1" applyProtection="1">
      <alignment horizontal="left" vertical="center"/>
      <protection locked="0"/>
    </xf>
    <xf numFmtId="0" fontId="4" fillId="4" borderId="0" xfId="8" applyFont="1" applyFill="1" applyProtection="1">
      <alignment vertical="center"/>
      <protection locked="0"/>
    </xf>
    <xf numFmtId="0" fontId="10" fillId="0" borderId="30" xfId="8" applyFont="1" applyBorder="1" applyAlignment="1">
      <alignment horizontal="left" vertical="center"/>
    </xf>
    <xf numFmtId="0" fontId="2" fillId="0" borderId="0" xfId="0" applyFont="1"/>
    <xf numFmtId="0" fontId="20" fillId="0" borderId="16" xfId="11" applyFont="1" applyBorder="1" applyAlignment="1">
      <alignment vertical="center" wrapText="1"/>
    </xf>
    <xf numFmtId="0" fontId="20" fillId="0" borderId="17" xfId="11" applyFont="1" applyBorder="1" applyAlignment="1">
      <alignment vertical="center" wrapText="1"/>
    </xf>
    <xf numFmtId="0" fontId="20" fillId="0" borderId="18" xfId="11" applyFont="1" applyBorder="1" applyAlignment="1">
      <alignment vertical="center" wrapText="1"/>
    </xf>
    <xf numFmtId="0" fontId="18" fillId="0" borderId="0" xfId="11" applyFont="1" applyAlignment="1">
      <alignment horizontal="center" vertical="center" wrapText="1"/>
    </xf>
    <xf numFmtId="0" fontId="20" fillId="2" borderId="16" xfId="11" applyFont="1" applyFill="1" applyBorder="1" applyAlignment="1">
      <alignment horizontal="left" vertical="center"/>
    </xf>
    <xf numFmtId="0" fontId="20" fillId="2" borderId="17" xfId="11" applyFont="1" applyFill="1" applyBorder="1" applyAlignment="1">
      <alignment horizontal="left" vertical="center"/>
    </xf>
    <xf numFmtId="0" fontId="20" fillId="2" borderId="18" xfId="11" applyFont="1" applyFill="1" applyBorder="1" applyAlignment="1">
      <alignment horizontal="left" vertical="center"/>
    </xf>
    <xf numFmtId="0" fontId="20" fillId="2" borderId="16" xfId="11" applyFont="1" applyFill="1" applyBorder="1" applyAlignment="1">
      <alignment horizontal="left" vertical="center" shrinkToFit="1"/>
    </xf>
    <xf numFmtId="0" fontId="20" fillId="2" borderId="17" xfId="11" applyFont="1" applyFill="1" applyBorder="1" applyAlignment="1">
      <alignment horizontal="left" vertical="center" shrinkToFit="1"/>
    </xf>
    <xf numFmtId="0" fontId="22" fillId="3" borderId="21" xfId="11" applyFont="1" applyFill="1" applyBorder="1" applyAlignment="1">
      <alignment horizontal="center" vertical="center"/>
    </xf>
    <xf numFmtId="0" fontId="22" fillId="3" borderId="24" xfId="11" applyFont="1" applyFill="1" applyBorder="1" applyAlignment="1">
      <alignment horizontal="center" vertical="center"/>
    </xf>
    <xf numFmtId="0" fontId="22" fillId="3" borderId="22" xfId="11" applyFont="1" applyFill="1" applyBorder="1" applyAlignment="1">
      <alignment horizontal="center" vertical="center"/>
    </xf>
    <xf numFmtId="0" fontId="22" fillId="3" borderId="19" xfId="11" applyFont="1" applyFill="1" applyBorder="1" applyAlignment="1">
      <alignment horizontal="center" vertical="center"/>
    </xf>
    <xf numFmtId="0" fontId="22" fillId="3" borderId="23" xfId="11" applyFont="1" applyFill="1" applyBorder="1" applyAlignment="1">
      <alignment horizontal="center" vertical="center"/>
    </xf>
    <xf numFmtId="0" fontId="22" fillId="3" borderId="25" xfId="11" applyFont="1" applyFill="1" applyBorder="1" applyAlignment="1">
      <alignment horizontal="center" vertical="center"/>
    </xf>
    <xf numFmtId="0" fontId="22" fillId="3" borderId="20" xfId="11" applyFont="1" applyFill="1" applyBorder="1" applyAlignment="1">
      <alignment horizontal="center" vertical="center"/>
    </xf>
    <xf numFmtId="0" fontId="22" fillId="3" borderId="26" xfId="11" applyFont="1" applyFill="1" applyBorder="1" applyAlignment="1">
      <alignment horizontal="center" vertical="center"/>
    </xf>
    <xf numFmtId="0" fontId="20" fillId="3" borderId="21" xfId="11" applyFont="1" applyFill="1" applyBorder="1" applyAlignment="1">
      <alignment horizontal="center" vertical="center" wrapText="1" shrinkToFit="1"/>
    </xf>
    <xf numFmtId="0" fontId="20" fillId="3" borderId="24" xfId="11" applyFont="1" applyFill="1" applyBorder="1" applyAlignment="1">
      <alignment horizontal="center" vertical="center" wrapText="1" shrinkToFit="1"/>
    </xf>
    <xf numFmtId="0" fontId="20" fillId="0" borderId="16" xfId="11" applyFont="1" applyBorder="1">
      <alignment vertical="center"/>
    </xf>
    <xf numFmtId="0" fontId="20" fillId="0" borderId="17" xfId="11" applyFont="1" applyBorder="1">
      <alignment vertical="center"/>
    </xf>
    <xf numFmtId="0" fontId="20" fillId="0" borderId="18" xfId="11" applyFont="1" applyBorder="1">
      <alignment vertical="center"/>
    </xf>
    <xf numFmtId="0" fontId="20" fillId="0" borderId="16" xfId="11" applyFont="1" applyBorder="1" applyAlignment="1">
      <alignment horizontal="left" vertical="center"/>
    </xf>
    <xf numFmtId="0" fontId="20" fillId="0" borderId="17" xfId="11" applyFont="1" applyBorder="1" applyAlignment="1">
      <alignment horizontal="left" vertical="center"/>
    </xf>
    <xf numFmtId="0" fontId="20" fillId="0" borderId="18" xfId="11" applyFont="1" applyBorder="1" applyAlignment="1">
      <alignment horizontal="left" vertical="center"/>
    </xf>
    <xf numFmtId="38" fontId="5" fillId="0" borderId="6" xfId="1" applyFont="1" applyFill="1" applyBorder="1" applyAlignment="1">
      <alignment horizontal="center" vertical="center"/>
    </xf>
    <xf numFmtId="38" fontId="5" fillId="2" borderId="6" xfId="1" applyFont="1" applyFill="1" applyBorder="1" applyAlignment="1">
      <alignment horizontal="center" vertical="center"/>
    </xf>
    <xf numFmtId="0" fontId="4" fillId="0" borderId="1" xfId="0" applyFont="1" applyBorder="1" applyAlignment="1">
      <alignment horizontal="center" vertical="center"/>
    </xf>
    <xf numFmtId="0" fontId="4" fillId="2" borderId="1" xfId="0" applyFont="1" applyFill="1" applyBorder="1" applyAlignment="1" applyProtection="1">
      <alignment horizontal="left" vertical="center"/>
      <protection locked="0"/>
    </xf>
    <xf numFmtId="0" fontId="4" fillId="2" borderId="0" xfId="0" applyFont="1" applyFill="1" applyAlignment="1" applyProtection="1">
      <alignment horizontal="left" vertical="center" shrinkToFit="1"/>
      <protection locked="0"/>
    </xf>
    <xf numFmtId="0" fontId="4" fillId="0" borderId="0" xfId="0" applyFont="1" applyAlignment="1">
      <alignment horizontal="right" vertical="center"/>
    </xf>
    <xf numFmtId="0" fontId="4" fillId="2" borderId="0" xfId="0" applyFont="1" applyFill="1" applyAlignment="1" applyProtection="1">
      <alignment vertical="center" shrinkToFit="1"/>
      <protection locked="0"/>
    </xf>
    <xf numFmtId="0" fontId="4" fillId="0" borderId="0" xfId="0" applyFont="1" applyAlignment="1">
      <alignment horizontal="center" vertical="center"/>
    </xf>
    <xf numFmtId="0" fontId="4" fillId="0" borderId="0" xfId="0" applyFont="1" applyAlignment="1">
      <alignment horizontal="left" vertical="center" wrapText="1"/>
    </xf>
    <xf numFmtId="0" fontId="7" fillId="0" borderId="0" xfId="6" applyFont="1" applyAlignment="1">
      <alignment horizontal="left" vertical="center" shrinkToFit="1"/>
    </xf>
    <xf numFmtId="0" fontId="10" fillId="0" borderId="1" xfId="6" applyFont="1" applyBorder="1" applyAlignment="1">
      <alignment horizontal="left" vertical="center" shrinkToFit="1"/>
    </xf>
    <xf numFmtId="0" fontId="7" fillId="0" borderId="0" xfId="6" applyFont="1" applyAlignment="1">
      <alignment horizontal="center" vertical="center" shrinkToFit="1"/>
    </xf>
    <xf numFmtId="0" fontId="15" fillId="0" borderId="6" xfId="6" applyFont="1" applyBorder="1" applyAlignment="1">
      <alignment horizontal="left" vertical="center" shrinkToFit="1"/>
    </xf>
    <xf numFmtId="38" fontId="16" fillId="2" borderId="15" xfId="6" applyNumberFormat="1" applyFont="1" applyFill="1" applyBorder="1" applyAlignment="1" applyProtection="1">
      <alignment horizontal="right" vertical="center" shrinkToFit="1"/>
      <protection locked="0"/>
    </xf>
    <xf numFmtId="38" fontId="16" fillId="2" borderId="12" xfId="6" applyNumberFormat="1" applyFont="1" applyFill="1" applyBorder="1" applyAlignment="1" applyProtection="1">
      <alignment horizontal="right" vertical="center" shrinkToFit="1"/>
      <protection locked="0"/>
    </xf>
    <xf numFmtId="38" fontId="16" fillId="2" borderId="13" xfId="6" applyNumberFormat="1" applyFont="1" applyFill="1" applyBorder="1" applyAlignment="1" applyProtection="1">
      <alignment horizontal="right" vertical="center" shrinkToFit="1"/>
      <protection locked="0"/>
    </xf>
    <xf numFmtId="38" fontId="16" fillId="0" borderId="15" xfId="6" applyNumberFormat="1" applyFont="1" applyBorder="1" applyAlignment="1">
      <alignment horizontal="right" vertical="center" shrinkToFit="1"/>
    </xf>
    <xf numFmtId="38" fontId="16" fillId="0" borderId="12" xfId="6" applyNumberFormat="1" applyFont="1" applyBorder="1" applyAlignment="1">
      <alignment horizontal="right" vertical="center" shrinkToFit="1"/>
    </xf>
    <xf numFmtId="38" fontId="16" fillId="0" borderId="13" xfId="6" applyNumberFormat="1" applyFont="1" applyBorder="1" applyAlignment="1">
      <alignment horizontal="right" vertical="center" shrinkToFit="1"/>
    </xf>
    <xf numFmtId="0" fontId="11" fillId="0" borderId="0" xfId="6" applyFont="1" applyAlignment="1">
      <alignment horizontal="center" vertical="center" shrinkToFit="1"/>
    </xf>
    <xf numFmtId="0" fontId="10" fillId="0" borderId="3" xfId="6" applyFont="1" applyBorder="1" applyAlignment="1">
      <alignment horizontal="center" vertical="center" shrinkToFit="1"/>
    </xf>
    <xf numFmtId="0" fontId="10" fillId="0" borderId="4" xfId="6" applyFont="1" applyBorder="1" applyAlignment="1">
      <alignment horizontal="center" vertical="center" shrinkToFit="1"/>
    </xf>
    <xf numFmtId="0" fontId="10" fillId="0" borderId="5" xfId="6" applyFont="1" applyBorder="1" applyAlignment="1">
      <alignment horizontal="center" vertical="center" shrinkToFit="1"/>
    </xf>
    <xf numFmtId="0" fontId="10" fillId="0" borderId="7" xfId="6" applyFont="1" applyBorder="1" applyAlignment="1">
      <alignment horizontal="center" vertical="center" shrinkToFit="1"/>
    </xf>
    <xf numFmtId="0" fontId="10" fillId="0" borderId="8" xfId="6" applyFont="1" applyBorder="1" applyAlignment="1">
      <alignment horizontal="center" vertical="center" shrinkToFit="1"/>
    </xf>
    <xf numFmtId="0" fontId="10" fillId="0" borderId="7" xfId="6" applyFont="1" applyBorder="1" applyAlignment="1">
      <alignment horizontal="center" vertical="center" wrapText="1" shrinkToFit="1"/>
    </xf>
    <xf numFmtId="0" fontId="10" fillId="0" borderId="8" xfId="6" applyFont="1" applyBorder="1" applyAlignment="1">
      <alignment horizontal="center" vertical="center" wrapText="1" shrinkToFit="1"/>
    </xf>
    <xf numFmtId="0" fontId="10" fillId="0" borderId="7" xfId="6" applyFont="1" applyBorder="1" applyAlignment="1">
      <alignment horizontal="center" vertical="center" wrapText="1"/>
    </xf>
    <xf numFmtId="0" fontId="10" fillId="0" borderId="8" xfId="6" applyFont="1" applyBorder="1" applyAlignment="1">
      <alignment horizontal="center" vertical="center" wrapText="1"/>
    </xf>
    <xf numFmtId="0" fontId="15" fillId="0" borderId="0" xfId="6" applyFont="1" applyAlignment="1">
      <alignment horizontal="left" vertical="center" shrinkToFit="1"/>
    </xf>
    <xf numFmtId="0" fontId="16" fillId="0" borderId="9" xfId="6" applyFont="1" applyBorder="1" applyAlignment="1">
      <alignment horizontal="center" vertical="center" shrinkToFit="1"/>
    </xf>
    <xf numFmtId="0" fontId="16" fillId="0" borderId="10" xfId="6" applyFont="1" applyBorder="1" applyAlignment="1">
      <alignment horizontal="center" vertical="center" shrinkToFit="1"/>
    </xf>
    <xf numFmtId="0" fontId="16" fillId="0" borderId="11" xfId="6" applyFont="1" applyBorder="1" applyAlignment="1">
      <alignment horizontal="center" vertical="center" shrinkToFit="1"/>
    </xf>
    <xf numFmtId="0" fontId="16" fillId="0" borderId="14" xfId="6" applyFont="1" applyBorder="1" applyAlignment="1">
      <alignment horizontal="center" vertical="center" wrapText="1"/>
    </xf>
    <xf numFmtId="0" fontId="16" fillId="0" borderId="10" xfId="6" applyFont="1" applyBorder="1" applyAlignment="1">
      <alignment horizontal="center" vertical="center" wrapText="1"/>
    </xf>
    <xf numFmtId="0" fontId="16" fillId="0" borderId="11" xfId="6" applyFont="1" applyBorder="1" applyAlignment="1">
      <alignment horizontal="center" vertical="center" wrapText="1"/>
    </xf>
    <xf numFmtId="0" fontId="10" fillId="0" borderId="0" xfId="6" applyFont="1" applyAlignment="1">
      <alignment horizontal="left" vertical="center" shrinkToFit="1"/>
    </xf>
    <xf numFmtId="0" fontId="4" fillId="4" borderId="0" xfId="8" applyFont="1" applyFill="1" applyAlignment="1" applyProtection="1">
      <alignment horizontal="center" vertical="center"/>
      <protection locked="0"/>
    </xf>
    <xf numFmtId="176" fontId="4" fillId="4" borderId="0" xfId="8" applyNumberFormat="1" applyFont="1" applyFill="1" applyAlignment="1" applyProtection="1">
      <alignment horizontal="left" vertical="center"/>
      <protection locked="0"/>
    </xf>
    <xf numFmtId="38" fontId="4" fillId="2" borderId="30" xfId="1" applyFont="1" applyFill="1" applyBorder="1" applyAlignment="1">
      <alignment vertical="center"/>
    </xf>
    <xf numFmtId="38" fontId="4" fillId="2" borderId="0" xfId="1" applyFont="1" applyFill="1" applyBorder="1" applyAlignment="1">
      <alignment vertical="center"/>
    </xf>
    <xf numFmtId="38" fontId="4" fillId="2" borderId="31" xfId="1" applyFont="1" applyFill="1" applyBorder="1" applyAlignment="1">
      <alignment vertical="center"/>
    </xf>
    <xf numFmtId="0" fontId="4" fillId="2" borderId="30" xfId="8" applyFont="1" applyFill="1" applyBorder="1">
      <alignment vertical="center"/>
    </xf>
    <xf numFmtId="0" fontId="4" fillId="2" borderId="0" xfId="8" applyFont="1" applyFill="1">
      <alignment vertical="center"/>
    </xf>
    <xf numFmtId="0" fontId="4" fillId="2" borderId="31" xfId="8" applyFont="1" applyFill="1" applyBorder="1">
      <alignment vertical="center"/>
    </xf>
    <xf numFmtId="0" fontId="4" fillId="2" borderId="32" xfId="8" applyFont="1" applyFill="1" applyBorder="1">
      <alignment vertical="center"/>
    </xf>
    <xf numFmtId="0" fontId="4" fillId="2" borderId="6" xfId="8" applyFont="1" applyFill="1" applyBorder="1">
      <alignment vertical="center"/>
    </xf>
    <xf numFmtId="0" fontId="4" fillId="2" borderId="33" xfId="8" applyFont="1" applyFill="1" applyBorder="1">
      <alignment vertical="center"/>
    </xf>
    <xf numFmtId="0" fontId="4" fillId="0" borderId="3" xfId="8" applyFont="1" applyBorder="1" applyAlignment="1">
      <alignment horizontal="center" vertical="center"/>
    </xf>
    <xf numFmtId="0" fontId="4" fillId="0" borderId="4" xfId="8" applyFont="1" applyBorder="1" applyAlignment="1">
      <alignment horizontal="center" vertical="center"/>
    </xf>
    <xf numFmtId="0" fontId="4" fillId="0" borderId="5" xfId="8" applyFont="1" applyBorder="1" applyAlignment="1">
      <alignment horizontal="center" vertical="center"/>
    </xf>
    <xf numFmtId="38" fontId="4" fillId="0" borderId="1" xfId="1" applyFont="1" applyBorder="1" applyAlignment="1">
      <alignment horizontal="right" vertical="center"/>
    </xf>
    <xf numFmtId="0" fontId="4" fillId="2" borderId="28" xfId="8" applyFont="1" applyFill="1" applyBorder="1">
      <alignment vertical="center"/>
    </xf>
    <xf numFmtId="0" fontId="4" fillId="2" borderId="2" xfId="8" applyFont="1" applyFill="1" applyBorder="1">
      <alignment vertical="center"/>
    </xf>
    <xf numFmtId="0" fontId="4" fillId="2" borderId="29" xfId="8" applyFont="1" applyFill="1" applyBorder="1">
      <alignment vertical="center"/>
    </xf>
    <xf numFmtId="176" fontId="4" fillId="4" borderId="0" xfId="8" applyNumberFormat="1" applyFont="1" applyFill="1" applyAlignment="1">
      <alignment horizontal="left" vertical="center"/>
    </xf>
    <xf numFmtId="0" fontId="4" fillId="0" borderId="0" xfId="8" applyFont="1" applyAlignment="1">
      <alignment horizontal="center" vertical="center"/>
    </xf>
  </cellXfs>
  <cellStyles count="12">
    <cellStyle name="桁区切り" xfId="1" builtinId="6"/>
    <cellStyle name="桁区切り 2" xfId="7" xr:uid="{00000000-0005-0000-0000-000001000000}"/>
    <cellStyle name="桁区切り 3" xfId="9" xr:uid="{00000000-0005-0000-0000-000002000000}"/>
    <cellStyle name="標準" xfId="0" builtinId="0"/>
    <cellStyle name="標準 2" xfId="2" xr:uid="{00000000-0005-0000-0000-000004000000}"/>
    <cellStyle name="標準 2 2" xfId="8" xr:uid="{00000000-0005-0000-0000-000005000000}"/>
    <cellStyle name="標準 3" xfId="3" xr:uid="{00000000-0005-0000-0000-000006000000}"/>
    <cellStyle name="標準 4" xfId="4" xr:uid="{00000000-0005-0000-0000-000007000000}"/>
    <cellStyle name="標準 5" xfId="5" xr:uid="{00000000-0005-0000-0000-000008000000}"/>
    <cellStyle name="標準 6" xfId="6" xr:uid="{00000000-0005-0000-0000-000009000000}"/>
    <cellStyle name="標準 7" xfId="11" xr:uid="{00000000-0005-0000-0000-00000A000000}"/>
    <cellStyle name="標準 8" xfId="10" xr:uid="{00000000-0005-0000-0000-00000B000000}"/>
  </cellStyles>
  <dxfs count="0"/>
  <tableStyles count="0" defaultTableStyle="TableStyleMedium2" defaultPivotStyle="PivotStyleLight16"/>
  <colors>
    <mruColors>
      <color rgb="FFFB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76200</xdr:colOff>
      <xdr:row>4</xdr:row>
      <xdr:rowOff>196580</xdr:rowOff>
    </xdr:from>
    <xdr:to>
      <xdr:col>8</xdr:col>
      <xdr:colOff>17930</xdr:colOff>
      <xdr:row>5</xdr:row>
      <xdr:rowOff>239484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200" y="2055860"/>
          <a:ext cx="9763910" cy="23898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en-US" altLang="ja-JP" sz="1200" b="1" u="sng"/>
            <a:t>【</a:t>
          </a:r>
          <a:r>
            <a:rPr kumimoji="1" lang="ja-JP" altLang="en-US" sz="1200" b="1" u="sng"/>
            <a:t>各種ポイントの付与又は利用について</a:t>
          </a:r>
          <a:r>
            <a:rPr kumimoji="1" lang="en-US" altLang="ja-JP" sz="1200" b="1" u="sng"/>
            <a:t>】</a:t>
          </a:r>
          <a:r>
            <a:rPr kumimoji="1" lang="ja-JP" altLang="ja-JP" sz="1100" b="1" u="sng">
              <a:solidFill>
                <a:schemeClr val="dk1"/>
              </a:solidFill>
              <a:effectLst/>
              <a:latin typeface="+mn-lt"/>
              <a:ea typeface="+mn-ea"/>
              <a:cs typeface="+mn-cs"/>
            </a:rPr>
            <a:t>　</a:t>
          </a:r>
          <a:r>
            <a:rPr kumimoji="1" lang="en-US" altLang="ja-JP" sz="1100" b="1" u="sng">
              <a:solidFill>
                <a:srgbClr val="FF0000"/>
              </a:solidFill>
              <a:effectLst/>
              <a:latin typeface="+mn-lt"/>
              <a:ea typeface="+mn-ea"/>
              <a:cs typeface="+mn-cs"/>
            </a:rPr>
            <a:t>※</a:t>
          </a:r>
          <a:r>
            <a:rPr kumimoji="1" lang="ja-JP" altLang="ja-JP" sz="1100" b="1" i="0" u="sng">
              <a:solidFill>
                <a:schemeClr val="dk1"/>
              </a:solidFill>
              <a:effectLst/>
              <a:latin typeface="+mn-lt"/>
              <a:ea typeface="+mn-ea"/>
              <a:cs typeface="+mn-cs"/>
            </a:rPr>
            <a:t>①から③までのうち、当てはまるものにチェックをしてください。</a:t>
          </a:r>
          <a:endParaRPr lang="ja-JP" altLang="ja-JP" sz="1200">
            <a:effectLst/>
          </a:endParaRPr>
        </a:p>
        <a:p>
          <a:pPr>
            <a:lnSpc>
              <a:spcPts val="1500"/>
            </a:lnSpc>
          </a:pPr>
          <a:r>
            <a:rPr kumimoji="1" lang="ja-JP" altLang="en-US" sz="1200" b="1"/>
            <a:t>　対象経費の支払時に、金額換算可能な各種ポイントの付与又は利用はありませんか？</a:t>
          </a:r>
          <a:endParaRPr kumimoji="1" lang="en-US" altLang="ja-JP" sz="1200" b="1"/>
        </a:p>
        <a:p>
          <a:pPr>
            <a:lnSpc>
              <a:spcPts val="1500"/>
            </a:lnSpc>
          </a:pPr>
          <a:r>
            <a:rPr kumimoji="1" lang="ja-JP" altLang="en-US" sz="1200" b="1"/>
            <a:t>　以下の①又は②に該当する場合には、ポイント相当額を確認できる根拠資料をご提出いただきます（「◆実績報告書類」の</a:t>
          </a:r>
          <a:r>
            <a:rPr kumimoji="1" lang="en-US" altLang="ja-JP" sz="1200" b="1"/>
            <a:t>7</a:t>
          </a:r>
          <a:r>
            <a:rPr kumimoji="1" lang="ja-JP" altLang="en-US" sz="1200" b="1"/>
            <a:t>番参照）。</a:t>
          </a:r>
          <a:endParaRPr kumimoji="1" lang="en-US" altLang="ja-JP" sz="1200" b="1"/>
        </a:p>
        <a:p>
          <a:pPr>
            <a:lnSpc>
              <a:spcPts val="1500"/>
            </a:lnSpc>
          </a:pPr>
          <a:endParaRPr kumimoji="1" lang="en-US" altLang="ja-JP" sz="1200"/>
        </a:p>
        <a:p>
          <a:pPr>
            <a:lnSpc>
              <a:spcPts val="1500"/>
            </a:lnSpc>
          </a:pPr>
          <a:r>
            <a:rPr kumimoji="1" lang="ja-JP" altLang="en-US" sz="1200"/>
            <a:t>　①　</a:t>
          </a:r>
          <a:r>
            <a:rPr kumimoji="1" lang="ja-JP" altLang="en-US" sz="1600"/>
            <a:t>□</a:t>
          </a:r>
          <a:r>
            <a:rPr kumimoji="1" lang="ja-JP" altLang="en-US" sz="1200"/>
            <a:t>　対象経費の支払時に、金額換算可能な各種ポイントが付与された。</a:t>
          </a:r>
          <a:endParaRPr kumimoji="1" lang="en-US" altLang="ja-JP" sz="1200"/>
        </a:p>
        <a:p>
          <a:pPr>
            <a:lnSpc>
              <a:spcPts val="1500"/>
            </a:lnSpc>
          </a:pPr>
          <a:r>
            <a:rPr kumimoji="1" lang="ja-JP" altLang="en-US" sz="1200"/>
            <a:t>　　　　　　≪例 ≫ 対象経費の支払時に、クレジットカードや、その他購入に伴いポイントの付与されるカード（購入先のポイントカード等）を利用し、</a:t>
          </a:r>
          <a:endParaRPr kumimoji="1" lang="en-US" altLang="ja-JP" sz="1200"/>
        </a:p>
        <a:p>
          <a:pPr>
            <a:lnSpc>
              <a:spcPts val="1500"/>
            </a:lnSpc>
          </a:pPr>
          <a:r>
            <a:rPr kumimoji="1" lang="ja-JP" altLang="en-US" sz="1200"/>
            <a:t>　　　　　　　　　　　ポイントを貯めた</a:t>
          </a:r>
          <a:r>
            <a:rPr kumimoji="1" lang="ja-JP" altLang="en-US" sz="1200" baseline="0"/>
            <a:t> </a:t>
          </a:r>
          <a:r>
            <a:rPr kumimoji="1" lang="en-US" altLang="ja-JP" sz="1200"/>
            <a:t>/ </a:t>
          </a:r>
          <a:r>
            <a:rPr kumimoji="1" lang="ja-JP" altLang="en-US" sz="1200"/>
            <a:t>ネットショッピングにより、ポイントが付与された</a:t>
          </a:r>
          <a:endParaRPr kumimoji="1" lang="en-US" altLang="ja-JP" sz="1200"/>
        </a:p>
        <a:p>
          <a:pPr>
            <a:lnSpc>
              <a:spcPts val="1500"/>
            </a:lnSpc>
          </a:pPr>
          <a:r>
            <a:rPr kumimoji="1" lang="ja-JP" altLang="en-US" sz="1200"/>
            <a:t>　②　</a:t>
          </a:r>
          <a:r>
            <a:rPr kumimoji="1" lang="ja-JP" altLang="en-US" sz="1600"/>
            <a:t>□</a:t>
          </a:r>
          <a:r>
            <a:rPr kumimoji="1" lang="ja-JP" altLang="en-US" sz="1200"/>
            <a:t>　対象経費の支払時に、対象経費の一部又は全部の金額について金額換算可能な各種ポイントを利用した。</a:t>
          </a:r>
          <a:endParaRPr kumimoji="1" lang="en-US" altLang="ja-JP" sz="1200"/>
        </a:p>
        <a:p>
          <a:pPr>
            <a:lnSpc>
              <a:spcPts val="1500"/>
            </a:lnSpc>
          </a:pPr>
          <a:r>
            <a:rPr kumimoji="1" lang="ja-JP" altLang="en-US" sz="1200"/>
            <a:t>　　　　　　≪例≫ ポイントカードのポイントを利用して、対象機器等を購入した</a:t>
          </a:r>
          <a:endParaRPr kumimoji="1" lang="en-US" altLang="ja-JP" sz="1200"/>
        </a:p>
        <a:p>
          <a:r>
            <a:rPr kumimoji="1" lang="ja-JP" altLang="en-US" sz="1200"/>
            <a:t>　③</a:t>
          </a:r>
          <a:r>
            <a:rPr kumimoji="1" lang="ja-JP" altLang="en-US" sz="1400"/>
            <a:t>　</a:t>
          </a:r>
          <a:r>
            <a:rPr kumimoji="1" lang="ja-JP" altLang="en-US" sz="1600"/>
            <a:t>□</a:t>
          </a:r>
          <a:r>
            <a:rPr kumimoji="1" lang="ja-JP" altLang="en-US" sz="1200"/>
            <a:t>　上記①及び②のいずれにも該当しない。</a:t>
          </a:r>
        </a:p>
      </xdr:txBody>
    </xdr:sp>
    <xdr:clientData/>
  </xdr:twoCellAnchor>
  <xdr:twoCellAnchor>
    <xdr:from>
      <xdr:col>0</xdr:col>
      <xdr:colOff>44824</xdr:colOff>
      <xdr:row>4</xdr:row>
      <xdr:rowOff>134469</xdr:rowOff>
    </xdr:from>
    <xdr:to>
      <xdr:col>6</xdr:col>
      <xdr:colOff>5020236</xdr:colOff>
      <xdr:row>5</xdr:row>
      <xdr:rowOff>98612</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44824" y="1993749"/>
          <a:ext cx="9715052" cy="231110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400050</xdr:colOff>
      <xdr:row>4</xdr:row>
      <xdr:rowOff>190500</xdr:rowOff>
    </xdr:from>
    <xdr:to>
      <xdr:col>32</xdr:col>
      <xdr:colOff>70485</xdr:colOff>
      <xdr:row>7</xdr:row>
      <xdr:rowOff>24765</xdr:rowOff>
    </xdr:to>
    <xdr:sp macro="" textlink="">
      <xdr:nvSpPr>
        <xdr:cNvPr id="2" name="正方形/長方形 1">
          <a:extLst>
            <a:ext uri="{FF2B5EF4-FFF2-40B4-BE49-F238E27FC236}">
              <a16:creationId xmlns:a16="http://schemas.microsoft.com/office/drawing/2014/main" id="{EE2864AD-FF2B-4E02-833F-631604EC2574}"/>
            </a:ext>
          </a:extLst>
        </xdr:cNvPr>
        <xdr:cNvSpPr/>
      </xdr:nvSpPr>
      <xdr:spPr>
        <a:xfrm>
          <a:off x="7639050" y="1066800"/>
          <a:ext cx="2413635" cy="4914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印鑑証明書と同一の印鑑を使用し、押印してください。</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60960</xdr:colOff>
      <xdr:row>52</xdr:row>
      <xdr:rowOff>0</xdr:rowOff>
    </xdr:from>
    <xdr:to>
      <xdr:col>38</xdr:col>
      <xdr:colOff>76200</xdr:colOff>
      <xdr:row>52</xdr:row>
      <xdr:rowOff>165735</xdr:rowOff>
    </xdr:to>
    <xdr:sp macro="" textlink="">
      <xdr:nvSpPr>
        <xdr:cNvPr id="2" name="Rectangle 1">
          <a:extLst>
            <a:ext uri="{FF2B5EF4-FFF2-40B4-BE49-F238E27FC236}">
              <a16:creationId xmlns:a16="http://schemas.microsoft.com/office/drawing/2014/main" id="{FA3B5079-4A1F-4BC9-95F3-F67EDA6A9FD8}"/>
            </a:ext>
          </a:extLst>
        </xdr:cNvPr>
        <xdr:cNvSpPr>
          <a:spLocks noChangeArrowheads="1"/>
        </xdr:cNvSpPr>
      </xdr:nvSpPr>
      <xdr:spPr bwMode="auto">
        <a:xfrm>
          <a:off x="4518660" y="8915400"/>
          <a:ext cx="262890" cy="16573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58</xdr:col>
      <xdr:colOff>45720</xdr:colOff>
      <xdr:row>46</xdr:row>
      <xdr:rowOff>129540</xdr:rowOff>
    </xdr:from>
    <xdr:to>
      <xdr:col>77</xdr:col>
      <xdr:colOff>106680</xdr:colOff>
      <xdr:row>49</xdr:row>
      <xdr:rowOff>106680</xdr:rowOff>
    </xdr:to>
    <xdr:sp macro="" textlink="">
      <xdr:nvSpPr>
        <xdr:cNvPr id="3" name="正方形/長方形 2">
          <a:extLst>
            <a:ext uri="{FF2B5EF4-FFF2-40B4-BE49-F238E27FC236}">
              <a16:creationId xmlns:a16="http://schemas.microsoft.com/office/drawing/2014/main" id="{13E12AA8-9733-48CE-B26B-A2DDB55C1ABC}"/>
            </a:ext>
          </a:extLst>
        </xdr:cNvPr>
        <xdr:cNvSpPr/>
      </xdr:nvSpPr>
      <xdr:spPr>
        <a:xfrm>
          <a:off x="7227570" y="8016240"/>
          <a:ext cx="2413635" cy="4914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印鑑証明書と同一の印鑑を使用し、押印してください。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J24"/>
  <sheetViews>
    <sheetView tabSelected="1" view="pageBreakPreview" zoomScale="80" zoomScaleNormal="100" zoomScaleSheetLayoutView="80" workbookViewId="0">
      <selection activeCell="I5" sqref="I5"/>
    </sheetView>
  </sheetViews>
  <sheetFormatPr defaultColWidth="9" defaultRowHeight="15.75" x14ac:dyDescent="0.15"/>
  <cols>
    <col min="1" max="1" width="11" style="58" customWidth="1"/>
    <col min="2" max="2" width="18" style="8" customWidth="1"/>
    <col min="3" max="3" width="6.25" style="8" customWidth="1"/>
    <col min="4" max="4" width="12.75" style="8" customWidth="1"/>
    <col min="5" max="5" width="8.5" style="8" customWidth="1"/>
    <col min="6" max="6" width="12.5" style="8" customWidth="1"/>
    <col min="7" max="7" width="74.125" style="58" customWidth="1"/>
    <col min="8" max="8" width="2.875" style="8" hidden="1" customWidth="1"/>
    <col min="9" max="16384" width="9" style="8"/>
  </cols>
  <sheetData>
    <row r="1" spans="1:10" ht="43.15" customHeight="1" x14ac:dyDescent="0.15">
      <c r="A1" s="87" t="s">
        <v>110</v>
      </c>
      <c r="B1" s="87"/>
      <c r="C1" s="87"/>
      <c r="D1" s="87"/>
      <c r="E1" s="87"/>
      <c r="F1" s="87"/>
      <c r="G1" s="87"/>
    </row>
    <row r="2" spans="1:10" ht="36" customHeight="1" thickBot="1" x14ac:dyDescent="0.2">
      <c r="A2" s="36" t="s">
        <v>88</v>
      </c>
      <c r="B2" s="37"/>
      <c r="C2" s="37"/>
      <c r="D2" s="38"/>
      <c r="E2" s="38"/>
      <c r="F2" s="38"/>
      <c r="G2" s="38"/>
      <c r="J2" s="8" t="s">
        <v>33</v>
      </c>
    </row>
    <row r="3" spans="1:10" ht="33.6" customHeight="1" thickBot="1" x14ac:dyDescent="0.2">
      <c r="A3" s="88" t="s">
        <v>89</v>
      </c>
      <c r="B3" s="89"/>
      <c r="C3" s="89"/>
      <c r="D3" s="90"/>
      <c r="E3" s="91" t="s">
        <v>90</v>
      </c>
      <c r="F3" s="92"/>
      <c r="G3" s="39"/>
    </row>
    <row r="4" spans="1:10" ht="33.6" customHeight="1" thickBot="1" x14ac:dyDescent="0.2">
      <c r="A4" s="88" t="s">
        <v>91</v>
      </c>
      <c r="B4" s="89"/>
      <c r="C4" s="89"/>
      <c r="D4" s="89"/>
      <c r="E4" s="89"/>
      <c r="F4" s="89"/>
      <c r="G4" s="90"/>
    </row>
    <row r="5" spans="1:10" ht="184.9" customHeight="1" x14ac:dyDescent="0.3">
      <c r="A5" s="40"/>
      <c r="C5" s="41"/>
      <c r="D5" s="38"/>
      <c r="E5" s="38"/>
      <c r="F5" s="38"/>
      <c r="G5" s="38"/>
    </row>
    <row r="6" spans="1:10" ht="39" customHeight="1" thickBot="1" x14ac:dyDescent="0.35">
      <c r="A6" s="40" t="s">
        <v>92</v>
      </c>
      <c r="C6" s="42"/>
      <c r="D6" s="38"/>
      <c r="E6" s="38"/>
      <c r="F6" s="38"/>
      <c r="G6" s="38"/>
    </row>
    <row r="7" spans="1:10" s="43" customFormat="1" ht="18" customHeight="1" x14ac:dyDescent="0.15">
      <c r="A7" s="93" t="s">
        <v>93</v>
      </c>
      <c r="B7" s="95" t="s">
        <v>94</v>
      </c>
      <c r="C7" s="96"/>
      <c r="D7" s="96"/>
      <c r="E7" s="97"/>
      <c r="F7" s="101" t="s">
        <v>95</v>
      </c>
      <c r="G7" s="93" t="s">
        <v>96</v>
      </c>
      <c r="H7" s="35" t="s">
        <v>30</v>
      </c>
    </row>
    <row r="8" spans="1:10" s="43" customFormat="1" ht="18" customHeight="1" thickBot="1" x14ac:dyDescent="0.2">
      <c r="A8" s="94"/>
      <c r="B8" s="98"/>
      <c r="C8" s="99"/>
      <c r="D8" s="99"/>
      <c r="E8" s="100"/>
      <c r="F8" s="102"/>
      <c r="G8" s="94"/>
      <c r="H8" s="35" t="s">
        <v>37</v>
      </c>
    </row>
    <row r="9" spans="1:10" s="9" customFormat="1" ht="39" customHeight="1" thickBot="1" x14ac:dyDescent="0.2">
      <c r="A9" s="44">
        <v>1</v>
      </c>
      <c r="B9" s="84" t="s">
        <v>111</v>
      </c>
      <c r="C9" s="85"/>
      <c r="D9" s="85"/>
      <c r="E9" s="86"/>
      <c r="F9" s="45"/>
      <c r="G9" s="46"/>
      <c r="H9" s="35" t="s">
        <v>31</v>
      </c>
    </row>
    <row r="10" spans="1:10" s="9" customFormat="1" ht="39" customHeight="1" thickBot="1" x14ac:dyDescent="0.2">
      <c r="A10" s="44">
        <v>2</v>
      </c>
      <c r="B10" s="103" t="s">
        <v>113</v>
      </c>
      <c r="C10" s="104"/>
      <c r="D10" s="104"/>
      <c r="E10" s="105"/>
      <c r="F10" s="45"/>
      <c r="G10" s="46" t="s">
        <v>97</v>
      </c>
      <c r="H10" s="35" t="s">
        <v>38</v>
      </c>
    </row>
    <row r="11" spans="1:10" s="9" customFormat="1" ht="39" customHeight="1" thickBot="1" x14ac:dyDescent="0.2">
      <c r="A11" s="44">
        <v>3</v>
      </c>
      <c r="B11" s="103" t="s">
        <v>114</v>
      </c>
      <c r="C11" s="104"/>
      <c r="D11" s="104"/>
      <c r="E11" s="105"/>
      <c r="F11" s="45"/>
      <c r="G11" s="47"/>
      <c r="H11" s="35" t="s">
        <v>39</v>
      </c>
    </row>
    <row r="12" spans="1:10" s="9" customFormat="1" ht="39" customHeight="1" thickBot="1" x14ac:dyDescent="0.2">
      <c r="A12" s="44">
        <v>4</v>
      </c>
      <c r="B12" s="48" t="s">
        <v>186</v>
      </c>
      <c r="C12" s="49"/>
      <c r="D12" s="49"/>
      <c r="E12" s="50"/>
      <c r="F12" s="45"/>
      <c r="G12" s="51" t="s">
        <v>98</v>
      </c>
      <c r="H12" s="35" t="s">
        <v>35</v>
      </c>
    </row>
    <row r="13" spans="1:10" s="9" customFormat="1" ht="115.15" customHeight="1" thickBot="1" x14ac:dyDescent="0.2">
      <c r="A13" s="44">
        <v>5</v>
      </c>
      <c r="B13" s="84" t="s">
        <v>99</v>
      </c>
      <c r="C13" s="85"/>
      <c r="D13" s="85"/>
      <c r="E13" s="86"/>
      <c r="F13" s="45"/>
      <c r="G13" s="47" t="s">
        <v>100</v>
      </c>
      <c r="H13" s="35" t="s">
        <v>36</v>
      </c>
    </row>
    <row r="14" spans="1:10" s="9" customFormat="1" ht="73.900000000000006" customHeight="1" thickBot="1" x14ac:dyDescent="0.2">
      <c r="A14" s="44">
        <v>6</v>
      </c>
      <c r="B14" s="106" t="s">
        <v>101</v>
      </c>
      <c r="C14" s="107"/>
      <c r="D14" s="107"/>
      <c r="E14" s="108"/>
      <c r="F14" s="45"/>
      <c r="G14" s="47" t="s">
        <v>102</v>
      </c>
      <c r="H14" s="35" t="s">
        <v>34</v>
      </c>
    </row>
    <row r="15" spans="1:10" s="9" customFormat="1" ht="191.45" customHeight="1" thickBot="1" x14ac:dyDescent="0.2">
      <c r="A15" s="44">
        <v>7</v>
      </c>
      <c r="B15" s="84" t="s">
        <v>103</v>
      </c>
      <c r="C15" s="85"/>
      <c r="D15" s="85"/>
      <c r="E15" s="86"/>
      <c r="F15" s="45"/>
      <c r="G15" s="47" t="s">
        <v>104</v>
      </c>
      <c r="H15" s="35" t="s">
        <v>32</v>
      </c>
      <c r="I15" s="8"/>
    </row>
    <row r="16" spans="1:10" ht="29.45" hidden="1" customHeight="1" thickBot="1" x14ac:dyDescent="0.35">
      <c r="A16" s="40" t="s">
        <v>105</v>
      </c>
      <c r="C16" s="42"/>
      <c r="D16" s="38"/>
      <c r="E16" s="38"/>
      <c r="F16" s="38"/>
      <c r="G16" s="38"/>
      <c r="H16" s="43"/>
      <c r="I16" s="43"/>
    </row>
    <row r="17" spans="1:9" s="43" customFormat="1" ht="18" hidden="1" customHeight="1" x14ac:dyDescent="0.15">
      <c r="A17" s="93" t="s">
        <v>93</v>
      </c>
      <c r="B17" s="95" t="s">
        <v>94</v>
      </c>
      <c r="C17" s="96"/>
      <c r="D17" s="96"/>
      <c r="E17" s="97"/>
      <c r="F17" s="101" t="s">
        <v>95</v>
      </c>
      <c r="G17" s="93" t="s">
        <v>96</v>
      </c>
    </row>
    <row r="18" spans="1:9" s="43" customFormat="1" ht="18" hidden="1" customHeight="1" thickBot="1" x14ac:dyDescent="0.2">
      <c r="A18" s="94"/>
      <c r="B18" s="98"/>
      <c r="C18" s="99"/>
      <c r="D18" s="99"/>
      <c r="E18" s="100"/>
      <c r="F18" s="102"/>
      <c r="G18" s="94"/>
      <c r="I18" s="9"/>
    </row>
    <row r="19" spans="1:9" s="9" customFormat="1" ht="39" hidden="1" customHeight="1" thickBot="1" x14ac:dyDescent="0.2">
      <c r="A19" s="44">
        <v>1</v>
      </c>
      <c r="B19" s="103" t="s">
        <v>112</v>
      </c>
      <c r="C19" s="104"/>
      <c r="D19" s="104"/>
      <c r="E19" s="105"/>
      <c r="F19" s="45"/>
      <c r="G19" s="52" t="s">
        <v>106</v>
      </c>
      <c r="H19" s="8"/>
    </row>
    <row r="20" spans="1:9" s="9" customFormat="1" ht="6" customHeight="1" x14ac:dyDescent="0.15">
      <c r="A20" s="53"/>
      <c r="B20" s="54"/>
      <c r="C20" s="54"/>
      <c r="D20" s="54"/>
      <c r="E20" s="54"/>
      <c r="F20" s="55"/>
      <c r="G20" s="56" t="s">
        <v>33</v>
      </c>
      <c r="H20" s="8"/>
    </row>
    <row r="21" spans="1:9" s="9" customFormat="1" ht="16.899999999999999" customHeight="1" x14ac:dyDescent="0.15">
      <c r="A21" s="36" t="s">
        <v>107</v>
      </c>
      <c r="G21" s="57"/>
      <c r="H21" s="8"/>
      <c r="I21" s="8"/>
    </row>
    <row r="22" spans="1:9" ht="16.899999999999999" customHeight="1" x14ac:dyDescent="0.15">
      <c r="A22" s="36" t="s">
        <v>108</v>
      </c>
    </row>
    <row r="23" spans="1:9" ht="16.899999999999999" customHeight="1" x14ac:dyDescent="0.15">
      <c r="A23" s="36" t="s">
        <v>109</v>
      </c>
    </row>
    <row r="24" spans="1:9" ht="5.45" customHeight="1" x14ac:dyDescent="0.15">
      <c r="A24" s="36"/>
    </row>
  </sheetData>
  <mergeCells count="19">
    <mergeCell ref="A17:A18"/>
    <mergeCell ref="B17:E18"/>
    <mergeCell ref="F17:F18"/>
    <mergeCell ref="G17:G18"/>
    <mergeCell ref="B19:E19"/>
    <mergeCell ref="B15:E15"/>
    <mergeCell ref="A1:G1"/>
    <mergeCell ref="A3:D3"/>
    <mergeCell ref="E3:F3"/>
    <mergeCell ref="A4:G4"/>
    <mergeCell ref="A7:A8"/>
    <mergeCell ref="B7:E8"/>
    <mergeCell ref="F7:F8"/>
    <mergeCell ref="G7:G8"/>
    <mergeCell ref="B9:E9"/>
    <mergeCell ref="B10:E10"/>
    <mergeCell ref="B11:E11"/>
    <mergeCell ref="B13:E13"/>
    <mergeCell ref="B14:E14"/>
  </mergeCells>
  <phoneticPr fontId="3"/>
  <pageMargins left="0.7" right="0.7" top="0.75" bottom="0.75" header="0.3" footer="0.3"/>
  <pageSetup paperSize="9" scale="5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様式第10号!$AB$21:$AB$57</xm:f>
          </x14:formula1>
          <xm:sqref>G3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B57"/>
  <sheetViews>
    <sheetView showGridLines="0" view="pageBreakPreview" zoomScaleNormal="100" zoomScaleSheetLayoutView="100" workbookViewId="0">
      <selection activeCell="AJ25" sqref="AJ25"/>
    </sheetView>
  </sheetViews>
  <sheetFormatPr defaultColWidth="9" defaultRowHeight="15.75" x14ac:dyDescent="0.15"/>
  <cols>
    <col min="1" max="25" width="3.5" style="1" customWidth="1"/>
    <col min="26" max="26" width="5.625" style="1" customWidth="1"/>
    <col min="27" max="27" width="1.875" style="1" customWidth="1"/>
    <col min="28" max="28" width="9.375" style="8" hidden="1" customWidth="1"/>
    <col min="29" max="16384" width="9" style="1"/>
  </cols>
  <sheetData>
    <row r="1" spans="1:28" ht="17.25" customHeight="1" x14ac:dyDescent="0.15">
      <c r="A1" s="1" t="s">
        <v>145</v>
      </c>
      <c r="T1" s="114"/>
      <c r="U1" s="114"/>
      <c r="V1" s="114"/>
      <c r="W1" s="114"/>
      <c r="X1" s="114"/>
      <c r="Y1" s="114"/>
      <c r="Z1" s="114"/>
    </row>
    <row r="2" spans="1:28" ht="17.25" customHeight="1" x14ac:dyDescent="0.15">
      <c r="T2" s="115" t="s">
        <v>29</v>
      </c>
      <c r="U2" s="115"/>
      <c r="V2" s="115"/>
      <c r="W2" s="115"/>
      <c r="X2" s="115"/>
      <c r="Y2" s="115"/>
      <c r="Z2" s="115"/>
    </row>
    <row r="3" spans="1:28" ht="17.25" customHeight="1" x14ac:dyDescent="0.15"/>
    <row r="4" spans="1:28" ht="17.25" customHeight="1" x14ac:dyDescent="0.15">
      <c r="B4" s="1" t="s">
        <v>4</v>
      </c>
    </row>
    <row r="5" spans="1:28" ht="17.25" customHeight="1" x14ac:dyDescent="0.15">
      <c r="M5" s="1" t="s">
        <v>13</v>
      </c>
    </row>
    <row r="6" spans="1:28" ht="17.25" customHeight="1" x14ac:dyDescent="0.15">
      <c r="N6" s="1" t="s">
        <v>5</v>
      </c>
      <c r="P6" s="1" t="s">
        <v>33</v>
      </c>
      <c r="Q6" s="10"/>
      <c r="R6" s="113"/>
      <c r="S6" s="113"/>
      <c r="T6" s="113"/>
      <c r="U6" s="113"/>
      <c r="V6" s="113"/>
      <c r="W6" s="113"/>
      <c r="X6" s="113"/>
      <c r="Y6" s="113"/>
      <c r="Z6" s="113"/>
    </row>
    <row r="7" spans="1:28" ht="17.25" customHeight="1" x14ac:dyDescent="0.15">
      <c r="N7" s="1" t="s">
        <v>9</v>
      </c>
      <c r="P7" s="1" t="s">
        <v>33</v>
      </c>
      <c r="Q7" s="10"/>
      <c r="R7" s="113"/>
      <c r="S7" s="113"/>
      <c r="T7" s="113"/>
      <c r="U7" s="113"/>
      <c r="V7" s="113"/>
      <c r="W7" s="113"/>
      <c r="X7" s="113"/>
      <c r="Y7" s="113"/>
      <c r="Z7" s="113"/>
    </row>
    <row r="8" spans="1:28" ht="17.25" customHeight="1" x14ac:dyDescent="0.15">
      <c r="N8" s="1" t="s">
        <v>73</v>
      </c>
      <c r="Q8" s="10"/>
      <c r="R8" s="113" t="s">
        <v>185</v>
      </c>
      <c r="S8" s="113"/>
      <c r="T8" s="113"/>
      <c r="U8" s="113"/>
      <c r="V8" s="113"/>
      <c r="W8" s="113"/>
      <c r="X8" s="113"/>
      <c r="Y8" s="113"/>
      <c r="Z8" s="113"/>
    </row>
    <row r="9" spans="1:28" ht="17.25" customHeight="1" x14ac:dyDescent="0.15"/>
    <row r="10" spans="1:28" ht="17.25" customHeight="1" x14ac:dyDescent="0.15"/>
    <row r="11" spans="1:28" ht="17.25" customHeight="1" x14ac:dyDescent="0.15">
      <c r="A11" s="116" t="s">
        <v>146</v>
      </c>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row>
    <row r="12" spans="1:28" ht="17.25" customHeight="1" x14ac:dyDescent="0.15">
      <c r="A12" s="116" t="s">
        <v>147</v>
      </c>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B12" s="9"/>
    </row>
    <row r="13" spans="1:28" ht="17.25" customHeight="1" x14ac:dyDescent="0.15"/>
    <row r="14" spans="1:28" ht="17.25" customHeight="1" x14ac:dyDescent="0.15">
      <c r="A14" s="117" t="s">
        <v>11</v>
      </c>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B14" s="9"/>
    </row>
    <row r="15" spans="1:28" ht="17.25" customHeight="1" x14ac:dyDescent="0.15">
      <c r="A15" s="117"/>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B15" s="9"/>
    </row>
    <row r="16" spans="1:28" ht="17.2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B16" s="9"/>
    </row>
    <row r="17" spans="1:28" ht="17.2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B17" s="9"/>
    </row>
    <row r="18" spans="1:28" ht="17.25" customHeight="1" x14ac:dyDescent="0.15">
      <c r="A18" s="116" t="s">
        <v>0</v>
      </c>
      <c r="B18" s="116"/>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B18" s="9"/>
    </row>
    <row r="19" spans="1:28" ht="17.25" customHeight="1" x14ac:dyDescent="0.15"/>
    <row r="20" spans="1:28" ht="17.25" customHeight="1" x14ac:dyDescent="0.15"/>
    <row r="21" spans="1:28" ht="19.5" customHeight="1" x14ac:dyDescent="0.15">
      <c r="B21" s="1" t="s">
        <v>115</v>
      </c>
      <c r="S21" s="3"/>
      <c r="T21" s="3"/>
      <c r="U21" s="3"/>
      <c r="V21" s="3"/>
      <c r="W21" s="3"/>
      <c r="AB21" s="1" t="s">
        <v>148</v>
      </c>
    </row>
    <row r="22" spans="1:28" ht="19.5" customHeight="1" x14ac:dyDescent="0.15">
      <c r="B22" s="1" t="s">
        <v>6</v>
      </c>
      <c r="C22" s="4"/>
      <c r="D22" s="5"/>
      <c r="E22" s="109">
        <f>'別紙10-1「実績調書」'!E26</f>
        <v>0</v>
      </c>
      <c r="F22" s="109"/>
      <c r="G22" s="109"/>
      <c r="H22" s="109"/>
      <c r="I22" s="109"/>
      <c r="J22" s="5" t="s">
        <v>1</v>
      </c>
      <c r="K22" s="1" t="s">
        <v>116</v>
      </c>
      <c r="AB22" s="1" t="s">
        <v>149</v>
      </c>
    </row>
    <row r="23" spans="1:28" ht="4.5" customHeight="1" x14ac:dyDescent="0.15">
      <c r="C23" s="63"/>
      <c r="E23" s="64"/>
      <c r="F23" s="64"/>
      <c r="G23" s="64"/>
      <c r="H23" s="64"/>
      <c r="I23" s="64"/>
      <c r="AB23" s="1" t="s">
        <v>150</v>
      </c>
    </row>
    <row r="24" spans="1:28" ht="19.5" customHeight="1" x14ac:dyDescent="0.15">
      <c r="B24" s="1" t="s">
        <v>117</v>
      </c>
      <c r="S24" s="3"/>
      <c r="T24" s="3"/>
      <c r="U24" s="3"/>
      <c r="V24" s="3"/>
      <c r="W24" s="3"/>
      <c r="AB24" s="1" t="s">
        <v>151</v>
      </c>
    </row>
    <row r="25" spans="1:28" ht="19.5" customHeight="1" x14ac:dyDescent="0.15">
      <c r="B25" s="1" t="s">
        <v>6</v>
      </c>
      <c r="C25" s="4"/>
      <c r="D25" s="5"/>
      <c r="E25" s="110"/>
      <c r="F25" s="110"/>
      <c r="G25" s="110"/>
      <c r="H25" s="110"/>
      <c r="I25" s="110"/>
      <c r="J25" s="5" t="s">
        <v>1</v>
      </c>
      <c r="K25" s="1" t="s">
        <v>118</v>
      </c>
      <c r="AB25" s="1" t="s">
        <v>152</v>
      </c>
    </row>
    <row r="26" spans="1:28" ht="4.5" customHeight="1" x14ac:dyDescent="0.15">
      <c r="C26" s="63"/>
      <c r="E26" s="64"/>
      <c r="F26" s="64"/>
      <c r="G26" s="64"/>
      <c r="H26" s="64"/>
      <c r="I26" s="64"/>
      <c r="AB26" s="1" t="s">
        <v>153</v>
      </c>
    </row>
    <row r="27" spans="1:28" ht="19.5" customHeight="1" x14ac:dyDescent="0.15">
      <c r="B27" s="1" t="s">
        <v>119</v>
      </c>
      <c r="S27" s="3"/>
      <c r="T27" s="3"/>
      <c r="U27" s="3"/>
      <c r="V27" s="3"/>
      <c r="W27" s="3"/>
      <c r="AB27" s="1" t="s">
        <v>154</v>
      </c>
    </row>
    <row r="28" spans="1:28" ht="19.5" customHeight="1" x14ac:dyDescent="0.15">
      <c r="B28" s="1" t="s">
        <v>6</v>
      </c>
      <c r="C28" s="4"/>
      <c r="D28" s="5"/>
      <c r="E28" s="109">
        <f>E25-E22</f>
        <v>0</v>
      </c>
      <c r="F28" s="109"/>
      <c r="G28" s="109"/>
      <c r="H28" s="109"/>
      <c r="I28" s="109"/>
      <c r="J28" s="5" t="s">
        <v>1</v>
      </c>
      <c r="K28" s="1" t="s">
        <v>120</v>
      </c>
      <c r="AB28" s="1" t="s">
        <v>155</v>
      </c>
    </row>
    <row r="29" spans="1:28" ht="4.5" customHeight="1" x14ac:dyDescent="0.15">
      <c r="C29" s="63"/>
      <c r="E29" s="64"/>
      <c r="F29" s="64"/>
      <c r="G29" s="64"/>
      <c r="H29" s="64"/>
      <c r="I29" s="64"/>
      <c r="AB29" s="1" t="s">
        <v>156</v>
      </c>
    </row>
    <row r="30" spans="1:28" ht="16.899999999999999" customHeight="1" x14ac:dyDescent="0.15">
      <c r="B30" s="1" t="s">
        <v>121</v>
      </c>
      <c r="AB30" s="8" t="s">
        <v>157</v>
      </c>
    </row>
    <row r="31" spans="1:28" ht="17.25" customHeight="1" x14ac:dyDescent="0.15">
      <c r="C31" s="113"/>
      <c r="D31" s="113"/>
      <c r="E31" s="113"/>
      <c r="F31" s="113"/>
      <c r="G31" s="113"/>
      <c r="H31" s="113"/>
      <c r="I31" s="113"/>
      <c r="J31" s="113"/>
      <c r="K31" s="113"/>
      <c r="L31" s="113"/>
      <c r="M31" s="113"/>
      <c r="N31" s="113"/>
      <c r="O31" s="113"/>
      <c r="P31" s="113"/>
      <c r="Q31" s="113"/>
      <c r="AB31" s="8" t="s">
        <v>158</v>
      </c>
    </row>
    <row r="32" spans="1:28" ht="17.25" customHeight="1" x14ac:dyDescent="0.15">
      <c r="B32" s="1" t="s">
        <v>122</v>
      </c>
      <c r="C32" s="10"/>
      <c r="D32" s="10"/>
      <c r="E32" s="10"/>
      <c r="F32" s="10"/>
      <c r="G32" s="10"/>
      <c r="H32" s="10"/>
      <c r="I32" s="10"/>
      <c r="J32" s="10"/>
      <c r="K32" s="10"/>
      <c r="L32" s="10"/>
      <c r="M32" s="10"/>
      <c r="N32" s="10"/>
      <c r="O32" s="10"/>
      <c r="P32" s="10"/>
      <c r="Q32" s="10"/>
      <c r="AB32" s="8" t="s">
        <v>159</v>
      </c>
    </row>
    <row r="33" spans="2:28" ht="17.25" customHeight="1" x14ac:dyDescent="0.15">
      <c r="C33" s="113"/>
      <c r="D33" s="113"/>
      <c r="E33" s="113"/>
      <c r="F33" s="113"/>
      <c r="G33" s="113"/>
      <c r="H33" s="113"/>
      <c r="I33" s="113"/>
      <c r="J33" s="113"/>
      <c r="K33" s="113"/>
      <c r="L33" s="10"/>
      <c r="M33" s="10"/>
      <c r="N33" s="10"/>
      <c r="O33" s="10"/>
      <c r="P33" s="10"/>
      <c r="Q33" s="10"/>
      <c r="AB33" s="35" t="s">
        <v>160</v>
      </c>
    </row>
    <row r="34" spans="2:28" ht="17.25" customHeight="1" x14ac:dyDescent="0.15">
      <c r="B34" s="1" t="s">
        <v>123</v>
      </c>
      <c r="C34" s="10"/>
      <c r="D34" s="10"/>
      <c r="E34" s="10"/>
      <c r="F34" s="10"/>
      <c r="G34" s="10"/>
      <c r="H34" s="10"/>
      <c r="I34" s="10"/>
      <c r="J34" s="10"/>
      <c r="K34" s="10"/>
      <c r="L34" s="10"/>
      <c r="M34" s="10"/>
      <c r="N34" s="10"/>
      <c r="O34" s="10"/>
      <c r="P34" s="10"/>
      <c r="Q34" s="10"/>
      <c r="AB34" s="35" t="s">
        <v>161</v>
      </c>
    </row>
    <row r="35" spans="2:28" ht="17.25" customHeight="1" x14ac:dyDescent="0.15">
      <c r="C35" s="113"/>
      <c r="D35" s="113"/>
      <c r="E35" s="113"/>
      <c r="F35" s="113"/>
      <c r="G35" s="113"/>
      <c r="H35" s="113"/>
      <c r="I35" s="113"/>
      <c r="J35" s="113"/>
      <c r="K35" s="113"/>
      <c r="L35" s="10"/>
      <c r="M35" s="10"/>
      <c r="N35" s="10"/>
      <c r="O35" s="10"/>
      <c r="P35" s="10"/>
      <c r="Q35" s="10"/>
      <c r="AB35" s="35" t="s">
        <v>162</v>
      </c>
    </row>
    <row r="36" spans="2:28" ht="17.25" customHeight="1" x14ac:dyDescent="0.15">
      <c r="B36" s="1" t="s">
        <v>124</v>
      </c>
      <c r="C36" s="10"/>
      <c r="D36" s="10"/>
      <c r="E36" s="10"/>
      <c r="F36" s="10"/>
      <c r="G36" s="10"/>
      <c r="H36" s="10"/>
      <c r="I36" s="10"/>
      <c r="J36" s="10"/>
      <c r="K36" s="10"/>
      <c r="L36" s="10"/>
      <c r="M36" s="10"/>
      <c r="N36" s="10"/>
      <c r="O36" s="10"/>
      <c r="P36" s="10"/>
      <c r="Q36" s="10"/>
      <c r="AB36" s="35" t="s">
        <v>163</v>
      </c>
    </row>
    <row r="37" spans="2:28" ht="17.25" customHeight="1" x14ac:dyDescent="0.15">
      <c r="C37" s="113"/>
      <c r="D37" s="113"/>
      <c r="E37" s="113"/>
      <c r="F37" s="113"/>
      <c r="G37" s="113"/>
      <c r="H37" s="113"/>
      <c r="I37" s="113"/>
      <c r="J37" s="113"/>
      <c r="K37" s="113"/>
      <c r="L37" s="113"/>
      <c r="M37" s="113"/>
      <c r="N37" s="113"/>
      <c r="O37" s="113"/>
      <c r="P37" s="113"/>
      <c r="Q37" s="113"/>
      <c r="AB37" s="35" t="s">
        <v>164</v>
      </c>
    </row>
    <row r="38" spans="2:28" ht="17.25" customHeight="1" x14ac:dyDescent="0.15">
      <c r="B38" s="1" t="s">
        <v>125</v>
      </c>
      <c r="J38" s="15"/>
      <c r="AB38" s="35" t="s">
        <v>165</v>
      </c>
    </row>
    <row r="39" spans="2:28" ht="17.25" customHeight="1" x14ac:dyDescent="0.15">
      <c r="B39" s="1" t="s">
        <v>143</v>
      </c>
      <c r="AB39" s="35" t="s">
        <v>166</v>
      </c>
    </row>
    <row r="40" spans="2:28" ht="17.25" customHeight="1" x14ac:dyDescent="0.15">
      <c r="B40" s="1" t="s">
        <v>40</v>
      </c>
      <c r="AB40" s="35" t="s">
        <v>167</v>
      </c>
    </row>
    <row r="41" spans="2:28" ht="17.25" customHeight="1" x14ac:dyDescent="0.15">
      <c r="B41" s="1" t="s">
        <v>10</v>
      </c>
      <c r="AB41" s="35" t="s">
        <v>168</v>
      </c>
    </row>
    <row r="42" spans="2:28" ht="17.25" customHeight="1" x14ac:dyDescent="0.15">
      <c r="AB42" s="8" t="s">
        <v>169</v>
      </c>
    </row>
    <row r="43" spans="2:28" ht="17.25" customHeight="1" x14ac:dyDescent="0.15">
      <c r="AB43" s="8" t="s">
        <v>170</v>
      </c>
    </row>
    <row r="44" spans="2:28" ht="17.25" customHeight="1" x14ac:dyDescent="0.15">
      <c r="AB44" s="8" t="s">
        <v>171</v>
      </c>
    </row>
    <row r="45" spans="2:28" ht="17.25" customHeight="1" x14ac:dyDescent="0.15">
      <c r="AB45" s="8" t="s">
        <v>172</v>
      </c>
    </row>
    <row r="46" spans="2:28" ht="17.25" customHeight="1" x14ac:dyDescent="0.15">
      <c r="P46" s="111" t="s">
        <v>2</v>
      </c>
      <c r="Q46" s="111"/>
      <c r="R46" s="111"/>
      <c r="S46" s="112"/>
      <c r="T46" s="112"/>
      <c r="U46" s="112"/>
      <c r="V46" s="112"/>
      <c r="W46" s="112"/>
      <c r="X46" s="112"/>
      <c r="Y46" s="112"/>
      <c r="Z46" s="112"/>
      <c r="AB46" s="8" t="s">
        <v>173</v>
      </c>
    </row>
    <row r="47" spans="2:28" ht="17.25" customHeight="1" x14ac:dyDescent="0.15">
      <c r="P47" s="111"/>
      <c r="Q47" s="111"/>
      <c r="R47" s="111"/>
      <c r="S47" s="112"/>
      <c r="T47" s="112"/>
      <c r="U47" s="112"/>
      <c r="V47" s="112"/>
      <c r="W47" s="112"/>
      <c r="X47" s="112"/>
      <c r="Y47" s="112"/>
      <c r="Z47" s="112"/>
      <c r="AB47" s="8" t="s">
        <v>174</v>
      </c>
    </row>
    <row r="48" spans="2:28" ht="17.25" customHeight="1" x14ac:dyDescent="0.15">
      <c r="P48" s="111" t="s">
        <v>3</v>
      </c>
      <c r="Q48" s="111"/>
      <c r="R48" s="111"/>
      <c r="S48" s="112"/>
      <c r="T48" s="112"/>
      <c r="U48" s="112"/>
      <c r="V48" s="112"/>
      <c r="W48" s="112"/>
      <c r="X48" s="112"/>
      <c r="Y48" s="112"/>
      <c r="Z48" s="112"/>
      <c r="AB48" s="8" t="s">
        <v>175</v>
      </c>
    </row>
    <row r="49" spans="16:28" x14ac:dyDescent="0.15">
      <c r="P49" s="111" t="s">
        <v>7</v>
      </c>
      <c r="Q49" s="111"/>
      <c r="R49" s="111"/>
      <c r="S49" s="112"/>
      <c r="T49" s="112"/>
      <c r="U49" s="112"/>
      <c r="V49" s="112"/>
      <c r="W49" s="112"/>
      <c r="X49" s="112"/>
      <c r="Y49" s="112"/>
      <c r="Z49" s="112"/>
      <c r="AB49" s="8" t="s">
        <v>176</v>
      </c>
    </row>
    <row r="50" spans="16:28" x14ac:dyDescent="0.15">
      <c r="P50" s="111" t="s">
        <v>8</v>
      </c>
      <c r="Q50" s="111"/>
      <c r="R50" s="111"/>
      <c r="S50" s="112"/>
      <c r="T50" s="112"/>
      <c r="U50" s="112"/>
      <c r="V50" s="112"/>
      <c r="W50" s="112"/>
      <c r="X50" s="112"/>
      <c r="Y50" s="112"/>
      <c r="Z50" s="112"/>
      <c r="AB50" s="8" t="s">
        <v>177</v>
      </c>
    </row>
    <row r="51" spans="16:28" x14ac:dyDescent="0.15">
      <c r="AB51" s="8" t="s">
        <v>178</v>
      </c>
    </row>
    <row r="52" spans="16:28" x14ac:dyDescent="0.15">
      <c r="AB52" s="8" t="s">
        <v>179</v>
      </c>
    </row>
    <row r="53" spans="16:28" x14ac:dyDescent="0.15">
      <c r="AB53" s="8" t="s">
        <v>180</v>
      </c>
    </row>
    <row r="54" spans="16:28" x14ac:dyDescent="0.15">
      <c r="AB54" s="8" t="s">
        <v>181</v>
      </c>
    </row>
    <row r="55" spans="16:28" x14ac:dyDescent="0.15">
      <c r="AB55" s="8" t="s">
        <v>182</v>
      </c>
    </row>
    <row r="56" spans="16:28" x14ac:dyDescent="0.15">
      <c r="AB56" s="8" t="s">
        <v>183</v>
      </c>
    </row>
    <row r="57" spans="16:28" x14ac:dyDescent="0.15">
      <c r="AB57" s="8" t="s">
        <v>184</v>
      </c>
    </row>
  </sheetData>
  <mergeCells count="24">
    <mergeCell ref="T1:Z1"/>
    <mergeCell ref="T2:Z2"/>
    <mergeCell ref="A11:Z11"/>
    <mergeCell ref="A18:Z18"/>
    <mergeCell ref="A12:Z12"/>
    <mergeCell ref="R6:Z6"/>
    <mergeCell ref="R7:Z7"/>
    <mergeCell ref="R8:Z8"/>
    <mergeCell ref="A14:Z15"/>
    <mergeCell ref="E22:I22"/>
    <mergeCell ref="E25:I25"/>
    <mergeCell ref="E28:I28"/>
    <mergeCell ref="P50:R50"/>
    <mergeCell ref="S50:Z50"/>
    <mergeCell ref="P46:R47"/>
    <mergeCell ref="S46:Z47"/>
    <mergeCell ref="P48:R48"/>
    <mergeCell ref="S48:Z48"/>
    <mergeCell ref="P49:R49"/>
    <mergeCell ref="S49:Z49"/>
    <mergeCell ref="C31:Q31"/>
    <mergeCell ref="C33:K33"/>
    <mergeCell ref="C37:Q37"/>
    <mergeCell ref="C35:K35"/>
  </mergeCells>
  <phoneticPr fontId="3"/>
  <dataValidations count="2">
    <dataValidation allowBlank="1" showInputMessage="1" showErrorMessage="1" prompt="自動入力されます" sqref="E22:I23 E26:I26 E28:I29" xr:uid="{00000000-0002-0000-0100-000000000000}"/>
    <dataValidation type="list" allowBlank="1" showInputMessage="1" showErrorMessage="1" prompt="プルダウンから選択してください" sqref="C33:K33" xr:uid="{00000000-0002-0000-0100-000001000000}">
      <formula1>$AB$21:$AB$57</formula1>
    </dataValidation>
  </dataValidations>
  <pageMargins left="0.75" right="0.75" top="1" bottom="1" header="0.51200000000000001" footer="0.51200000000000001"/>
  <pageSetup paperSize="9" scale="9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W34"/>
  <sheetViews>
    <sheetView view="pageBreakPreview" zoomScale="70" zoomScaleNormal="85" zoomScaleSheetLayoutView="70" workbookViewId="0">
      <selection activeCell="J11" sqref="J11"/>
    </sheetView>
  </sheetViews>
  <sheetFormatPr defaultColWidth="9" defaultRowHeight="12" x14ac:dyDescent="0.15"/>
  <cols>
    <col min="1" max="1" width="1.625" style="11" customWidth="1"/>
    <col min="2" max="2" width="5.875" style="11" customWidth="1"/>
    <col min="3" max="3" width="24" style="11" customWidth="1"/>
    <col min="4" max="4" width="16.875" style="11" customWidth="1"/>
    <col min="5" max="7" width="13.5" style="11" customWidth="1"/>
    <col min="8" max="8" width="15.375" style="11" customWidth="1"/>
    <col min="9" max="9" width="13.5" style="11" customWidth="1"/>
    <col min="10" max="10" width="15.625" style="11" customWidth="1"/>
    <col min="11" max="11" width="12.5" style="11" customWidth="1"/>
    <col min="12" max="12" width="13.5" style="11" customWidth="1"/>
    <col min="13" max="13" width="14.125" style="11" customWidth="1"/>
    <col min="14" max="14" width="15.125" style="11" customWidth="1"/>
    <col min="15" max="16" width="9" style="11" customWidth="1"/>
    <col min="17" max="17" width="6" style="11" hidden="1" customWidth="1"/>
    <col min="18" max="18" width="0" style="11" hidden="1" customWidth="1"/>
    <col min="19" max="19" width="11.75" style="11" hidden="1" customWidth="1"/>
    <col min="20" max="20" width="0" style="11" hidden="1" customWidth="1"/>
    <col min="21" max="16384" width="9" style="11"/>
  </cols>
  <sheetData>
    <row r="1" spans="1:23" ht="24" customHeight="1" x14ac:dyDescent="0.15">
      <c r="A1" s="118" t="s">
        <v>144</v>
      </c>
      <c r="B1" s="118"/>
      <c r="C1" s="118"/>
      <c r="G1" s="31"/>
      <c r="H1" s="31"/>
      <c r="J1" s="16" t="s">
        <v>41</v>
      </c>
      <c r="K1" s="119" t="str">
        <f>IF(様式第10号!R7="", "", 様式第10号!R7)</f>
        <v/>
      </c>
      <c r="L1" s="119"/>
      <c r="M1" s="119"/>
      <c r="N1" s="119"/>
      <c r="O1" s="119"/>
      <c r="P1" s="119"/>
    </row>
    <row r="2" spans="1:23" ht="24" customHeight="1" x14ac:dyDescent="0.15">
      <c r="G2" s="31"/>
      <c r="H2" s="31"/>
      <c r="J2" s="16" t="s">
        <v>42</v>
      </c>
      <c r="K2" s="119" t="str">
        <f>IF(様式第10号!C31="", "", 様式第10号!C31)</f>
        <v/>
      </c>
      <c r="L2" s="119"/>
      <c r="M2" s="119"/>
      <c r="N2" s="119"/>
      <c r="O2" s="119"/>
      <c r="P2" s="119"/>
    </row>
    <row r="3" spans="1:23" s="17" customFormat="1" ht="24" customHeight="1" x14ac:dyDescent="0.15">
      <c r="B3" s="120" t="s">
        <v>76</v>
      </c>
      <c r="C3" s="120"/>
      <c r="D3" s="120"/>
      <c r="E3" s="120"/>
      <c r="F3" s="120"/>
      <c r="G3" s="120"/>
      <c r="H3" s="120"/>
      <c r="I3" s="120"/>
      <c r="J3" s="120"/>
      <c r="K3" s="120"/>
      <c r="L3" s="120"/>
      <c r="M3" s="120"/>
      <c r="N3" s="34"/>
      <c r="O3" s="34"/>
      <c r="P3" s="34"/>
    </row>
    <row r="4" spans="1:23" ht="24" customHeight="1" x14ac:dyDescent="0.15">
      <c r="B4" s="121" t="s">
        <v>74</v>
      </c>
      <c r="C4" s="121"/>
      <c r="D4" s="121"/>
      <c r="E4" s="121"/>
      <c r="F4" s="121"/>
      <c r="G4" s="121"/>
      <c r="H4" s="121"/>
      <c r="I4" s="121"/>
      <c r="J4" s="121"/>
      <c r="K4" s="121"/>
      <c r="L4" s="121"/>
      <c r="M4" s="121"/>
      <c r="N4" s="121"/>
      <c r="O4" s="30"/>
      <c r="P4" s="30"/>
    </row>
    <row r="5" spans="1:23" s="12" customFormat="1" ht="35.1" customHeight="1" x14ac:dyDescent="0.15">
      <c r="B5" s="132" t="s">
        <v>14</v>
      </c>
      <c r="C5" s="134" t="s">
        <v>43</v>
      </c>
      <c r="D5" s="134" t="s">
        <v>27</v>
      </c>
      <c r="E5" s="32" t="s">
        <v>15</v>
      </c>
      <c r="F5" s="32" t="s">
        <v>86</v>
      </c>
      <c r="G5" s="32" t="s">
        <v>44</v>
      </c>
      <c r="H5" s="32" t="s">
        <v>87</v>
      </c>
      <c r="I5" s="32" t="s">
        <v>45</v>
      </c>
      <c r="J5" s="32" t="s">
        <v>67</v>
      </c>
      <c r="K5" s="32" t="s">
        <v>68</v>
      </c>
      <c r="L5" s="32" t="s">
        <v>46</v>
      </c>
      <c r="M5" s="32" t="s">
        <v>12</v>
      </c>
      <c r="N5" s="32" t="s">
        <v>69</v>
      </c>
      <c r="O5" s="136" t="s">
        <v>79</v>
      </c>
      <c r="P5" s="136" t="s">
        <v>80</v>
      </c>
      <c r="R5" s="128" t="s">
        <v>47</v>
      </c>
      <c r="S5" s="128"/>
      <c r="T5" s="128"/>
    </row>
    <row r="6" spans="1:23" s="12" customFormat="1" ht="18.75" customHeight="1" x14ac:dyDescent="0.15">
      <c r="B6" s="133"/>
      <c r="C6" s="135"/>
      <c r="D6" s="135"/>
      <c r="E6" s="33" t="s">
        <v>16</v>
      </c>
      <c r="F6" s="33" t="s">
        <v>17</v>
      </c>
      <c r="G6" s="33" t="s">
        <v>18</v>
      </c>
      <c r="H6" s="33" t="s">
        <v>19</v>
      </c>
      <c r="I6" s="33" t="s">
        <v>20</v>
      </c>
      <c r="J6" s="18" t="s">
        <v>48</v>
      </c>
      <c r="K6" s="33" t="s">
        <v>22</v>
      </c>
      <c r="L6" s="33" t="s">
        <v>49</v>
      </c>
      <c r="M6" s="18" t="s">
        <v>50</v>
      </c>
      <c r="N6" s="18" t="s">
        <v>51</v>
      </c>
      <c r="O6" s="137"/>
      <c r="P6" s="137"/>
      <c r="R6" s="128"/>
      <c r="S6" s="128"/>
      <c r="T6" s="128"/>
    </row>
    <row r="7" spans="1:23" s="12" customFormat="1" ht="24.95" customHeight="1" x14ac:dyDescent="0.15">
      <c r="B7" s="16">
        <v>1</v>
      </c>
      <c r="C7" s="60"/>
      <c r="D7" s="61"/>
      <c r="E7" s="13" t="str">
        <f t="shared" ref="E7:E11" si="0">IF(D7=0,"",1334000)</f>
        <v/>
      </c>
      <c r="F7" s="62"/>
      <c r="G7" s="62"/>
      <c r="H7" s="13" t="str">
        <f>IF(F7=0,"",F7-G7)</f>
        <v/>
      </c>
      <c r="I7" s="13" t="str">
        <f>IF(F7=0,"",MIN(E7,H7))</f>
        <v/>
      </c>
      <c r="J7" s="13" t="str">
        <f>IF(F7=0,"",(IF(I7&gt;=1334000,1167000,(ROUNDDOWN(I7*0.875,-3)))))</f>
        <v/>
      </c>
      <c r="K7" s="62"/>
      <c r="L7" s="13" t="str">
        <f>IF(J7="","",MIN(K7,J7))</f>
        <v/>
      </c>
      <c r="M7" s="62"/>
      <c r="N7" s="13" t="str">
        <f>IF($M7=0,"",$L7*$M7)</f>
        <v/>
      </c>
      <c r="O7" s="62"/>
      <c r="P7" s="62"/>
      <c r="Q7" s="19" t="s">
        <v>28</v>
      </c>
      <c r="R7" s="20"/>
      <c r="S7" s="21" t="str">
        <f>IF(D7=0,"0",F7*M7)</f>
        <v>0</v>
      </c>
      <c r="T7" s="20"/>
      <c r="U7" s="20"/>
      <c r="V7" s="20"/>
      <c r="W7" s="20"/>
    </row>
    <row r="8" spans="1:23" s="22" customFormat="1" ht="24.95" customHeight="1" x14ac:dyDescent="0.15">
      <c r="B8" s="16">
        <v>2</v>
      </c>
      <c r="C8" s="60"/>
      <c r="D8" s="61"/>
      <c r="E8" s="13" t="str">
        <f t="shared" si="0"/>
        <v/>
      </c>
      <c r="F8" s="62"/>
      <c r="G8" s="62"/>
      <c r="H8" s="13" t="str">
        <f t="shared" ref="H8:H11" si="1">IF(F8=0,"",F8-G8)</f>
        <v/>
      </c>
      <c r="I8" s="13" t="str">
        <f t="shared" ref="I8:I10" si="2">IF(F8=0,"",MIN(E8,H8))</f>
        <v/>
      </c>
      <c r="J8" s="13" t="str">
        <f>IF(F8=0,"",(IF(I8&gt;=1334000,1167000,(ROUNDDOWN(I8*0.875,-3)))))</f>
        <v/>
      </c>
      <c r="K8" s="62"/>
      <c r="L8" s="13" t="str">
        <f>IF(J8="","",MIN(K8,J8))</f>
        <v/>
      </c>
      <c r="M8" s="62"/>
      <c r="N8" s="13" t="str">
        <f t="shared" ref="N8:N11" si="3">IF($M8=0,"",$L8*$M8)</f>
        <v/>
      </c>
      <c r="O8" s="62"/>
      <c r="P8" s="62"/>
      <c r="Q8" s="19" t="s">
        <v>52</v>
      </c>
      <c r="R8" s="20"/>
      <c r="S8" s="21" t="str">
        <f t="shared" ref="S8:S10" si="4">IF(D8=0,"0",F8*M8)</f>
        <v>0</v>
      </c>
      <c r="T8" s="20"/>
      <c r="U8" s="20"/>
      <c r="V8" s="20"/>
      <c r="W8" s="20"/>
    </row>
    <row r="9" spans="1:23" s="22" customFormat="1" ht="24.95" customHeight="1" x14ac:dyDescent="0.15">
      <c r="B9" s="16">
        <v>3</v>
      </c>
      <c r="C9" s="60"/>
      <c r="D9" s="61"/>
      <c r="E9" s="13" t="str">
        <f t="shared" si="0"/>
        <v/>
      </c>
      <c r="F9" s="62"/>
      <c r="G9" s="62"/>
      <c r="H9" s="13" t="str">
        <f t="shared" si="1"/>
        <v/>
      </c>
      <c r="I9" s="13" t="str">
        <f t="shared" si="2"/>
        <v/>
      </c>
      <c r="J9" s="13" t="str">
        <f>IF(F9=0,"",(IF(I9&gt;=1334000,1167000,(ROUNDDOWN(I9*0.875,-3)))))</f>
        <v/>
      </c>
      <c r="K9" s="62"/>
      <c r="L9" s="13" t="str">
        <f>IF(J9="","",MIN(K9,J9))</f>
        <v/>
      </c>
      <c r="M9" s="62"/>
      <c r="N9" s="13" t="str">
        <f t="shared" si="3"/>
        <v/>
      </c>
      <c r="O9" s="62"/>
      <c r="P9" s="62"/>
      <c r="Q9" s="20"/>
      <c r="R9" s="20"/>
      <c r="S9" s="21" t="str">
        <f t="shared" si="4"/>
        <v>0</v>
      </c>
      <c r="T9" s="20"/>
      <c r="U9" s="20"/>
      <c r="V9" s="20"/>
      <c r="W9" s="20"/>
    </row>
    <row r="10" spans="1:23" s="22" customFormat="1" ht="24.95" customHeight="1" x14ac:dyDescent="0.15">
      <c r="B10" s="16">
        <v>4</v>
      </c>
      <c r="C10" s="60"/>
      <c r="D10" s="61"/>
      <c r="E10" s="13" t="str">
        <f t="shared" si="0"/>
        <v/>
      </c>
      <c r="F10" s="62"/>
      <c r="G10" s="62"/>
      <c r="H10" s="13" t="str">
        <f t="shared" si="1"/>
        <v/>
      </c>
      <c r="I10" s="13" t="str">
        <f t="shared" si="2"/>
        <v/>
      </c>
      <c r="J10" s="13" t="str">
        <f>IF(F10=0,"",(IF(I10&gt;=1334000,1167000,(ROUNDDOWN(I10*0.875,-3)))))</f>
        <v/>
      </c>
      <c r="K10" s="62"/>
      <c r="L10" s="13" t="str">
        <f>IF(J10="","",MIN(K10,J10))</f>
        <v/>
      </c>
      <c r="M10" s="62"/>
      <c r="N10" s="13" t="str">
        <f t="shared" si="3"/>
        <v/>
      </c>
      <c r="O10" s="62"/>
      <c r="P10" s="62"/>
      <c r="Q10" s="20"/>
      <c r="R10" s="20"/>
      <c r="S10" s="21" t="str">
        <f t="shared" si="4"/>
        <v>0</v>
      </c>
      <c r="T10" s="20"/>
      <c r="U10" s="20"/>
      <c r="V10" s="20"/>
      <c r="W10" s="20"/>
    </row>
    <row r="11" spans="1:23" s="22" customFormat="1" ht="24.95" customHeight="1" x14ac:dyDescent="0.15">
      <c r="B11" s="16">
        <v>5</v>
      </c>
      <c r="C11" s="60"/>
      <c r="D11" s="61"/>
      <c r="E11" s="13" t="str">
        <f t="shared" si="0"/>
        <v/>
      </c>
      <c r="F11" s="62"/>
      <c r="G11" s="62"/>
      <c r="H11" s="13" t="str">
        <f t="shared" si="1"/>
        <v/>
      </c>
      <c r="I11" s="13" t="str">
        <f>IF(F11=0,"",MIN(E11,H11))</f>
        <v/>
      </c>
      <c r="J11" s="13" t="str">
        <f>IF(F11=0,"",(IF(I11&gt;=1334000,1167000,(ROUNDDOWN(I11*0.875,-3)))))</f>
        <v/>
      </c>
      <c r="K11" s="62"/>
      <c r="L11" s="13" t="str">
        <f>IF(J11="","",MIN(K11,J11))</f>
        <v/>
      </c>
      <c r="M11" s="62"/>
      <c r="N11" s="13" t="str">
        <f t="shared" si="3"/>
        <v/>
      </c>
      <c r="O11" s="62"/>
      <c r="P11" s="62"/>
      <c r="Q11" s="20"/>
      <c r="R11" s="20"/>
      <c r="S11" s="21" t="str">
        <f>IF(D11=0,"0",F11*M11)</f>
        <v>0</v>
      </c>
      <c r="T11" s="20"/>
      <c r="U11" s="20"/>
      <c r="V11" s="20"/>
      <c r="W11" s="20"/>
    </row>
    <row r="12" spans="1:23" ht="24.95" customHeight="1" x14ac:dyDescent="0.15">
      <c r="B12" s="129" t="s">
        <v>81</v>
      </c>
      <c r="C12" s="130"/>
      <c r="D12" s="130"/>
      <c r="E12" s="130"/>
      <c r="F12" s="130"/>
      <c r="G12" s="130"/>
      <c r="H12" s="130"/>
      <c r="I12" s="130"/>
      <c r="J12" s="130"/>
      <c r="K12" s="130"/>
      <c r="L12" s="131"/>
      <c r="M12" s="23">
        <f>SUM(M7:M11)</f>
        <v>0</v>
      </c>
      <c r="N12" s="23">
        <f>SUM(N7:N11)</f>
        <v>0</v>
      </c>
      <c r="O12" s="23"/>
      <c r="P12" s="23"/>
      <c r="R12" s="12" t="s">
        <v>53</v>
      </c>
      <c r="S12" s="24">
        <f>IF(ISERROR(SUM(S7:S11)),"0",SUM(S7:S11))</f>
        <v>0</v>
      </c>
    </row>
    <row r="13" spans="1:23" ht="15" customHeight="1" x14ac:dyDescent="0.15">
      <c r="B13" s="25"/>
      <c r="C13" s="25"/>
      <c r="D13" s="25"/>
      <c r="E13" s="25"/>
      <c r="F13" s="25"/>
      <c r="G13" s="25"/>
      <c r="H13" s="25"/>
      <c r="I13" s="25"/>
      <c r="J13" s="26"/>
      <c r="K13" s="25"/>
      <c r="L13" s="25"/>
      <c r="M13" s="25"/>
      <c r="N13" s="25"/>
      <c r="O13" s="26"/>
      <c r="P13" s="26"/>
      <c r="S13" s="27" t="str">
        <f>IF(D6=0,"",(SUM(S6:S10)))</f>
        <v/>
      </c>
    </row>
    <row r="14" spans="1:23" ht="24.95" customHeight="1" x14ac:dyDescent="0.15">
      <c r="B14" s="121" t="s">
        <v>75</v>
      </c>
      <c r="C14" s="121"/>
      <c r="D14" s="121"/>
      <c r="E14" s="121"/>
      <c r="F14" s="121"/>
      <c r="G14" s="121"/>
      <c r="H14" s="121"/>
      <c r="I14" s="121"/>
      <c r="J14" s="121"/>
      <c r="K14" s="121"/>
      <c r="L14" s="121"/>
      <c r="M14" s="121"/>
      <c r="N14" s="121"/>
      <c r="O14" s="30"/>
      <c r="P14" s="30"/>
      <c r="S14" s="27"/>
    </row>
    <row r="15" spans="1:23" ht="34.15" customHeight="1" x14ac:dyDescent="0.15">
      <c r="B15" s="132" t="s">
        <v>14</v>
      </c>
      <c r="C15" s="134" t="s">
        <v>43</v>
      </c>
      <c r="D15" s="134" t="s">
        <v>27</v>
      </c>
      <c r="E15" s="32" t="s">
        <v>15</v>
      </c>
      <c r="F15" s="32" t="s">
        <v>86</v>
      </c>
      <c r="G15" s="32" t="s">
        <v>44</v>
      </c>
      <c r="H15" s="32" t="s">
        <v>87</v>
      </c>
      <c r="I15" s="32" t="s">
        <v>45</v>
      </c>
      <c r="J15" s="32" t="s">
        <v>67</v>
      </c>
      <c r="K15" s="32" t="s">
        <v>68</v>
      </c>
      <c r="L15" s="32" t="s">
        <v>46</v>
      </c>
      <c r="M15" s="32" t="s">
        <v>12</v>
      </c>
      <c r="N15" s="32" t="s">
        <v>69</v>
      </c>
      <c r="O15" s="136" t="s">
        <v>79</v>
      </c>
      <c r="P15" s="136" t="s">
        <v>80</v>
      </c>
    </row>
    <row r="16" spans="1:23" ht="20.100000000000001" customHeight="1" x14ac:dyDescent="0.15">
      <c r="B16" s="133"/>
      <c r="C16" s="135"/>
      <c r="D16" s="135"/>
      <c r="E16" s="33" t="s">
        <v>54</v>
      </c>
      <c r="F16" s="33" t="s">
        <v>55</v>
      </c>
      <c r="G16" s="33" t="s">
        <v>56</v>
      </c>
      <c r="H16" s="33" t="s">
        <v>57</v>
      </c>
      <c r="I16" s="18" t="s">
        <v>58</v>
      </c>
      <c r="J16" s="18" t="s">
        <v>59</v>
      </c>
      <c r="K16" s="18" t="s">
        <v>60</v>
      </c>
      <c r="L16" s="18" t="s">
        <v>61</v>
      </c>
      <c r="M16" s="18" t="s">
        <v>62</v>
      </c>
      <c r="N16" s="18" t="s">
        <v>63</v>
      </c>
      <c r="O16" s="137"/>
      <c r="P16" s="137"/>
      <c r="S16" s="21" t="str">
        <f t="shared" ref="S16" si="5">IF(D16=0,"",F16*M16)</f>
        <v/>
      </c>
    </row>
    <row r="17" spans="2:19" ht="24.6" customHeight="1" x14ac:dyDescent="0.15">
      <c r="B17" s="16">
        <v>1</v>
      </c>
      <c r="C17" s="60"/>
      <c r="D17" s="59"/>
      <c r="E17" s="14" t="str">
        <f>IF(D17=0,"",600000)</f>
        <v/>
      </c>
      <c r="F17" s="62"/>
      <c r="G17" s="62"/>
      <c r="H17" s="13" t="str">
        <f>IF(F17=0,"",F17-G17)</f>
        <v/>
      </c>
      <c r="I17" s="13" t="str">
        <f>IF(F17=0,"",MIN(E17,H17))</f>
        <v/>
      </c>
      <c r="J17" s="13" t="str">
        <f>IF(F17=0,"",(IF(I17&gt;=600000,450000,(ROUNDDOWN(I17*0.75,-3)))))</f>
        <v/>
      </c>
      <c r="K17" s="62"/>
      <c r="L17" s="13" t="str">
        <f>IF(J17="","",MIN(K17,J17))</f>
        <v/>
      </c>
      <c r="M17" s="62"/>
      <c r="N17" s="13" t="str">
        <f>IF($M17=0,"",$L17*$M17)</f>
        <v/>
      </c>
      <c r="O17" s="62"/>
      <c r="P17" s="62"/>
      <c r="Q17" s="19" t="s">
        <v>23</v>
      </c>
      <c r="S17" s="21" t="str">
        <f>IF(D17=0,"0",F17*M17)</f>
        <v>0</v>
      </c>
    </row>
    <row r="18" spans="2:19" ht="24.6" customHeight="1" x14ac:dyDescent="0.15">
      <c r="B18" s="16">
        <v>2</v>
      </c>
      <c r="C18" s="60"/>
      <c r="D18" s="59"/>
      <c r="E18" s="14" t="str">
        <f>IF(D18=0,"",600000)</f>
        <v/>
      </c>
      <c r="F18" s="62"/>
      <c r="G18" s="62"/>
      <c r="H18" s="13" t="str">
        <f t="shared" ref="H18:H20" si="6">IF(F18=0,"",F18-G18)</f>
        <v/>
      </c>
      <c r="I18" s="13" t="str">
        <f t="shared" ref="I18:I20" si="7">IF(F18=0,"",MIN(E18,H18))</f>
        <v/>
      </c>
      <c r="J18" s="13" t="str">
        <f>IF(F18=0,"",(IF(I18&gt;=600000,450000,(ROUNDDOWN(I18*0.75,-3)))))</f>
        <v/>
      </c>
      <c r="K18" s="62"/>
      <c r="L18" s="13" t="str">
        <f>IF(J18="","",MIN(K18,J18))</f>
        <v/>
      </c>
      <c r="M18" s="62"/>
      <c r="N18" s="13" t="str">
        <f t="shared" ref="N18:N20" si="8">IF($M18=0,"",$L18*$M18)</f>
        <v/>
      </c>
      <c r="O18" s="62"/>
      <c r="P18" s="62"/>
      <c r="Q18" s="19" t="s">
        <v>24</v>
      </c>
      <c r="S18" s="21" t="str">
        <f t="shared" ref="S18:S20" si="9">IF(D18=0,"0",F18*M18)</f>
        <v>0</v>
      </c>
    </row>
    <row r="19" spans="2:19" ht="24.6" customHeight="1" x14ac:dyDescent="0.15">
      <c r="B19" s="16">
        <v>3</v>
      </c>
      <c r="C19" s="60"/>
      <c r="D19" s="59"/>
      <c r="E19" s="14" t="str">
        <f t="shared" ref="E19:E21" si="10">IF(D19=0,"",600000)</f>
        <v/>
      </c>
      <c r="F19" s="62"/>
      <c r="G19" s="62"/>
      <c r="H19" s="13" t="str">
        <f t="shared" si="6"/>
        <v/>
      </c>
      <c r="I19" s="13" t="str">
        <f t="shared" si="7"/>
        <v/>
      </c>
      <c r="J19" s="13" t="str">
        <f>IF(F19=0,"",(IF(I19&gt;=600000,450000,(ROUNDDOWN(I19*0.75,-3)))))</f>
        <v/>
      </c>
      <c r="K19" s="62"/>
      <c r="L19" s="13" t="str">
        <f>IF(J19="","",MIN(K19,J19))</f>
        <v/>
      </c>
      <c r="M19" s="62"/>
      <c r="N19" s="13" t="str">
        <f t="shared" si="8"/>
        <v/>
      </c>
      <c r="O19" s="62"/>
      <c r="P19" s="62"/>
      <c r="Q19" s="19" t="s">
        <v>25</v>
      </c>
      <c r="S19" s="21" t="str">
        <f t="shared" si="9"/>
        <v>0</v>
      </c>
    </row>
    <row r="20" spans="2:19" ht="24.6" customHeight="1" x14ac:dyDescent="0.15">
      <c r="B20" s="16">
        <v>4</v>
      </c>
      <c r="C20" s="60"/>
      <c r="D20" s="59"/>
      <c r="E20" s="14" t="str">
        <f t="shared" si="10"/>
        <v/>
      </c>
      <c r="F20" s="62"/>
      <c r="G20" s="62"/>
      <c r="H20" s="13" t="str">
        <f t="shared" si="6"/>
        <v/>
      </c>
      <c r="I20" s="13" t="str">
        <f t="shared" si="7"/>
        <v/>
      </c>
      <c r="J20" s="13" t="str">
        <f>IF(F20=0,"",(IF(I20&gt;=600000,450000,(ROUNDDOWN(I20*0.75,-3)))))</f>
        <v/>
      </c>
      <c r="K20" s="62"/>
      <c r="L20" s="13" t="str">
        <f>IF(J20="","",MIN(K20,J20))</f>
        <v/>
      </c>
      <c r="M20" s="62"/>
      <c r="N20" s="13" t="str">
        <f t="shared" si="8"/>
        <v/>
      </c>
      <c r="O20" s="62"/>
      <c r="P20" s="62"/>
      <c r="Q20" s="19" t="s">
        <v>26</v>
      </c>
      <c r="S20" s="21" t="str">
        <f t="shared" si="9"/>
        <v>0</v>
      </c>
    </row>
    <row r="21" spans="2:19" ht="24.6" customHeight="1" x14ac:dyDescent="0.15">
      <c r="B21" s="16">
        <v>5</v>
      </c>
      <c r="C21" s="60"/>
      <c r="D21" s="59"/>
      <c r="E21" s="14" t="str">
        <f t="shared" si="10"/>
        <v/>
      </c>
      <c r="F21" s="62"/>
      <c r="G21" s="62"/>
      <c r="H21" s="13" t="str">
        <f>IF(F21=0,"",F21-G21)</f>
        <v/>
      </c>
      <c r="I21" s="13" t="str">
        <f>IF(F21=0,"",MIN(E21,H21))</f>
        <v/>
      </c>
      <c r="J21" s="13" t="str">
        <f>IF(F21=0,"",(IF(I21&gt;=600000,450000,(ROUNDDOWN(I21*0.75,-3)))))</f>
        <v/>
      </c>
      <c r="K21" s="62"/>
      <c r="L21" s="13" t="str">
        <f>IF(J21="","",MIN(K21,J21))</f>
        <v/>
      </c>
      <c r="M21" s="62"/>
      <c r="N21" s="13" t="str">
        <f>IF($M21=0,"",$L21*$M21)</f>
        <v/>
      </c>
      <c r="O21" s="62"/>
      <c r="P21" s="62"/>
      <c r="S21" s="21" t="str">
        <f>IF(D21=0,"0",F21*M21)</f>
        <v>0</v>
      </c>
    </row>
    <row r="22" spans="2:19" ht="24.95" customHeight="1" x14ac:dyDescent="0.15">
      <c r="B22" s="129" t="s">
        <v>82</v>
      </c>
      <c r="C22" s="130"/>
      <c r="D22" s="130"/>
      <c r="E22" s="130"/>
      <c r="F22" s="130"/>
      <c r="G22" s="130"/>
      <c r="H22" s="130"/>
      <c r="I22" s="130"/>
      <c r="J22" s="130"/>
      <c r="K22" s="130"/>
      <c r="L22" s="131"/>
      <c r="M22" s="23">
        <f>SUM(M17:M21)</f>
        <v>0</v>
      </c>
      <c r="N22" s="23">
        <f>SUM(N17:N21)</f>
        <v>0</v>
      </c>
      <c r="O22" s="23"/>
      <c r="P22" s="23"/>
      <c r="R22" s="12" t="s">
        <v>53</v>
      </c>
      <c r="S22" s="24">
        <f>IF(ISERROR(SUM(S17:S21)),"0",SUM(S17:S21))</f>
        <v>0</v>
      </c>
    </row>
    <row r="23" spans="2:19" x14ac:dyDescent="0.15">
      <c r="B23" s="28"/>
      <c r="C23" s="28"/>
      <c r="D23" s="28"/>
      <c r="E23" s="28"/>
      <c r="F23" s="28"/>
      <c r="G23" s="28"/>
      <c r="H23" s="28"/>
      <c r="I23" s="28"/>
      <c r="J23" s="28"/>
      <c r="K23" s="28"/>
      <c r="L23" s="28"/>
      <c r="M23" s="28"/>
    </row>
    <row r="24" spans="2:19" ht="24.6" customHeight="1" thickBot="1" x14ac:dyDescent="0.2">
      <c r="B24" s="121" t="s">
        <v>64</v>
      </c>
      <c r="C24" s="121"/>
      <c r="D24" s="121"/>
      <c r="E24" s="138"/>
      <c r="F24" s="138"/>
      <c r="G24" s="138"/>
      <c r="H24" s="138"/>
      <c r="I24" s="138"/>
      <c r="J24" s="138"/>
      <c r="K24" s="138"/>
      <c r="L24" s="138"/>
      <c r="M24" s="138"/>
      <c r="N24" s="138"/>
      <c r="O24" s="30"/>
      <c r="P24" s="30"/>
      <c r="Q24" s="29"/>
      <c r="R24" s="29"/>
    </row>
    <row r="25" spans="2:19" ht="24.6" customHeight="1" x14ac:dyDescent="0.15">
      <c r="B25" s="139" t="s">
        <v>83</v>
      </c>
      <c r="C25" s="140"/>
      <c r="D25" s="141"/>
      <c r="E25" s="142" t="s">
        <v>84</v>
      </c>
      <c r="F25" s="143"/>
      <c r="G25" s="144"/>
      <c r="H25" s="142" t="s">
        <v>85</v>
      </c>
      <c r="I25" s="143"/>
      <c r="J25" s="144"/>
      <c r="K25" s="29"/>
      <c r="L25" s="29"/>
      <c r="M25" s="29"/>
    </row>
    <row r="26" spans="2:19" ht="26.45" customHeight="1" thickBot="1" x14ac:dyDescent="0.2">
      <c r="B26" s="122"/>
      <c r="C26" s="123"/>
      <c r="D26" s="124"/>
      <c r="E26" s="125">
        <f>N12+N22</f>
        <v>0</v>
      </c>
      <c r="F26" s="126"/>
      <c r="G26" s="127"/>
      <c r="H26" s="125">
        <f>B26-E26</f>
        <v>0</v>
      </c>
      <c r="I26" s="126"/>
      <c r="J26" s="127"/>
      <c r="K26" s="29"/>
      <c r="L26" s="29"/>
      <c r="M26" s="29"/>
      <c r="R26" s="12" t="s">
        <v>65</v>
      </c>
      <c r="S26" s="24">
        <f>S12+S22</f>
        <v>0</v>
      </c>
    </row>
    <row r="27" spans="2:19" ht="7.9" customHeight="1" x14ac:dyDescent="0.15">
      <c r="B27" s="12"/>
      <c r="C27" s="12"/>
      <c r="D27" s="12"/>
      <c r="E27" s="12"/>
      <c r="F27" s="12"/>
    </row>
    <row r="28" spans="2:19" x14ac:dyDescent="0.15">
      <c r="B28" s="11" t="s">
        <v>21</v>
      </c>
    </row>
    <row r="29" spans="2:19" x14ac:dyDescent="0.15">
      <c r="B29" s="12">
        <v>1</v>
      </c>
      <c r="C29" s="145" t="s">
        <v>66</v>
      </c>
      <c r="D29" s="145"/>
      <c r="E29" s="145"/>
      <c r="F29" s="145"/>
      <c r="G29" s="145"/>
      <c r="H29" s="145"/>
      <c r="I29" s="145"/>
      <c r="J29" s="145"/>
      <c r="K29" s="145"/>
      <c r="L29" s="145"/>
      <c r="M29" s="145"/>
      <c r="N29" s="145"/>
    </row>
    <row r="30" spans="2:19" x14ac:dyDescent="0.15">
      <c r="B30" s="12">
        <v>2</v>
      </c>
      <c r="C30" s="145" t="s">
        <v>70</v>
      </c>
      <c r="D30" s="145"/>
      <c r="E30" s="145"/>
      <c r="F30" s="145"/>
      <c r="G30" s="145"/>
      <c r="H30" s="145"/>
      <c r="I30" s="145"/>
      <c r="J30" s="145"/>
      <c r="K30" s="145"/>
      <c r="L30" s="145"/>
      <c r="M30" s="145"/>
      <c r="N30" s="145"/>
    </row>
    <row r="31" spans="2:19" x14ac:dyDescent="0.15">
      <c r="B31" s="12">
        <v>3</v>
      </c>
      <c r="C31" s="145" t="s">
        <v>71</v>
      </c>
      <c r="D31" s="145"/>
      <c r="E31" s="145"/>
      <c r="F31" s="145"/>
      <c r="G31" s="145"/>
      <c r="H31" s="145"/>
      <c r="I31" s="145"/>
      <c r="J31" s="145"/>
      <c r="K31" s="145"/>
      <c r="L31" s="145"/>
      <c r="M31" s="145"/>
      <c r="N31" s="145"/>
    </row>
    <row r="32" spans="2:19" x14ac:dyDescent="0.15">
      <c r="B32" s="7">
        <v>5</v>
      </c>
      <c r="C32" s="145" t="s">
        <v>72</v>
      </c>
      <c r="D32" s="145"/>
      <c r="E32" s="145"/>
      <c r="F32" s="145"/>
      <c r="G32" s="145"/>
      <c r="H32" s="145"/>
      <c r="I32" s="145"/>
      <c r="J32" s="145"/>
      <c r="K32" s="145"/>
      <c r="L32" s="145"/>
      <c r="M32" s="145"/>
      <c r="N32" s="145"/>
    </row>
    <row r="33" spans="2:14" s="6" customFormat="1" x14ac:dyDescent="0.15">
      <c r="B33" s="7">
        <v>6</v>
      </c>
      <c r="C33" s="145" t="s">
        <v>77</v>
      </c>
      <c r="D33" s="145"/>
      <c r="E33" s="145"/>
      <c r="F33" s="145"/>
      <c r="G33" s="145"/>
      <c r="H33" s="145"/>
      <c r="I33" s="145"/>
      <c r="J33" s="145"/>
      <c r="K33" s="145"/>
      <c r="L33" s="145"/>
      <c r="M33" s="145"/>
      <c r="N33" s="145"/>
    </row>
    <row r="34" spans="2:14" s="6" customFormat="1" x14ac:dyDescent="0.15">
      <c r="B34" s="7">
        <v>7</v>
      </c>
      <c r="C34" s="6" t="s">
        <v>78</v>
      </c>
    </row>
  </sheetData>
  <mergeCells count="31">
    <mergeCell ref="C29:N29"/>
    <mergeCell ref="C30:N30"/>
    <mergeCell ref="C31:N31"/>
    <mergeCell ref="C32:N32"/>
    <mergeCell ref="C33:N33"/>
    <mergeCell ref="B22:L22"/>
    <mergeCell ref="B24:N24"/>
    <mergeCell ref="B25:D25"/>
    <mergeCell ref="E25:G25"/>
    <mergeCell ref="H25:J25"/>
    <mergeCell ref="B26:D26"/>
    <mergeCell ref="E26:G26"/>
    <mergeCell ref="H26:J26"/>
    <mergeCell ref="R5:T6"/>
    <mergeCell ref="B12:L12"/>
    <mergeCell ref="B14:N14"/>
    <mergeCell ref="B15:B16"/>
    <mergeCell ref="C15:C16"/>
    <mergeCell ref="D15:D16"/>
    <mergeCell ref="O15:O16"/>
    <mergeCell ref="P15:P16"/>
    <mergeCell ref="B5:B6"/>
    <mergeCell ref="C5:C6"/>
    <mergeCell ref="D5:D6"/>
    <mergeCell ref="O5:O6"/>
    <mergeCell ref="P5:P6"/>
    <mergeCell ref="A1:C1"/>
    <mergeCell ref="K1:P1"/>
    <mergeCell ref="K2:P2"/>
    <mergeCell ref="B3:M3"/>
    <mergeCell ref="B4:N4"/>
  </mergeCells>
  <phoneticPr fontId="3"/>
  <dataValidations count="7">
    <dataValidation type="list" allowBlank="1" showErrorMessage="1" sqref="O7:O11 O17:O21" xr:uid="{00000000-0002-0000-0200-000000000000}">
      <formula1>"①購入,②リース"</formula1>
    </dataValidation>
    <dataValidation allowBlank="1" showInputMessage="1" showErrorMessage="1" prompt="自動入力されます_x000a_" sqref="E26:G26" xr:uid="{00000000-0002-0000-0200-000002000000}"/>
    <dataValidation type="list" allowBlank="1" showInputMessage="1" showErrorMessage="1" sqref="D17:D21" xr:uid="{00000000-0002-0000-0200-000003000000}">
      <formula1>$Q$17:$Q$20</formula1>
    </dataValidation>
    <dataValidation allowBlank="1" showInputMessage="1" showErrorMessage="1" prompt="自動入力されます" sqref="K1:K2 N17:N21 H7:J11 L17:L21 N7:N11 H17:J21 H26 L7:L11 M12:N12 M22:N22 E7:E11 E17:E21" xr:uid="{00000000-0002-0000-0200-000004000000}"/>
    <dataValidation allowBlank="1" showErrorMessage="1" sqref="F7:F11 O22:P22 O12:P12 F17:F21" xr:uid="{00000000-0002-0000-0200-000010000000}"/>
    <dataValidation type="list" allowBlank="1" showInputMessage="1" showErrorMessage="1" sqref="D7:D11" xr:uid="{00000000-0002-0000-0200-000014000000}">
      <formula1>$Q$7:$Q$8</formula1>
    </dataValidation>
    <dataValidation allowBlank="1" showInputMessage="1" showErrorMessage="1" prompt="交付決定通知に記載されている交付決定額を記載してください" sqref="B26:D26" xr:uid="{00000000-0002-0000-0200-000015000000}"/>
  </dataValidations>
  <pageMargins left="0.70866141732283472" right="0.31496062992125984" top="0.94488188976377963" bottom="0.15748031496062992"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0BC03-8F06-403B-BF21-EBBBC0F61625}">
  <dimension ref="A1:BB55"/>
  <sheetViews>
    <sheetView showGridLines="0" view="pageBreakPreview" zoomScaleNormal="100" zoomScaleSheetLayoutView="100" workbookViewId="0">
      <selection activeCell="D50" sqref="D50"/>
    </sheetView>
  </sheetViews>
  <sheetFormatPr defaultColWidth="9" defaultRowHeight="13.5" x14ac:dyDescent="0.15"/>
  <cols>
    <col min="1" max="180" width="1.625" style="83" customWidth="1"/>
    <col min="181" max="16384" width="9" style="83"/>
  </cols>
  <sheetData>
    <row r="1" spans="1:54" s="65" customFormat="1" x14ac:dyDescent="0.15"/>
    <row r="2" spans="1:54" s="65" customFormat="1" x14ac:dyDescent="0.15"/>
    <row r="3" spans="1:54" s="65" customFormat="1" x14ac:dyDescent="0.15">
      <c r="AG3" s="66" t="s">
        <v>126</v>
      </c>
      <c r="AH3" s="66"/>
      <c r="AI3" s="66"/>
      <c r="AJ3" s="66"/>
      <c r="AK3" s="66"/>
      <c r="AL3" s="66"/>
      <c r="AM3" s="66"/>
      <c r="AN3" s="164">
        <f>様式第10号!R7</f>
        <v>0</v>
      </c>
      <c r="AO3" s="164"/>
      <c r="AP3" s="164"/>
      <c r="AQ3" s="164"/>
      <c r="AR3" s="164"/>
      <c r="AS3" s="164"/>
      <c r="AT3" s="164"/>
      <c r="AU3" s="164"/>
      <c r="AV3" s="164"/>
      <c r="AW3" s="164"/>
      <c r="AX3" s="164"/>
      <c r="AY3" s="164"/>
      <c r="AZ3" s="164"/>
      <c r="BA3" s="164"/>
      <c r="BB3" s="65" t="s">
        <v>127</v>
      </c>
    </row>
    <row r="4" spans="1:54" s="65" customFormat="1" x14ac:dyDescent="0.15"/>
    <row r="5" spans="1:54" s="65" customFormat="1" x14ac:dyDescent="0.15">
      <c r="A5" s="165" t="s">
        <v>128</v>
      </c>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5"/>
    </row>
    <row r="6" spans="1:54" s="65" customFormat="1" x14ac:dyDescent="0.15"/>
    <row r="7" spans="1:54" s="65" customFormat="1" x14ac:dyDescent="0.15"/>
    <row r="8" spans="1:54" s="65" customFormat="1" x14ac:dyDescent="0.15">
      <c r="A8" s="68"/>
      <c r="B8" s="68" t="s">
        <v>129</v>
      </c>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row>
    <row r="9" spans="1:54" s="65" customFormat="1" x14ac:dyDescent="0.15">
      <c r="A9" s="68"/>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9" t="s">
        <v>130</v>
      </c>
    </row>
    <row r="10" spans="1:54" s="65" customFormat="1" x14ac:dyDescent="0.15">
      <c r="A10" s="68"/>
      <c r="D10" s="157" t="s">
        <v>131</v>
      </c>
      <c r="E10" s="158"/>
      <c r="F10" s="158"/>
      <c r="G10" s="158"/>
      <c r="H10" s="158"/>
      <c r="I10" s="158"/>
      <c r="J10" s="158"/>
      <c r="K10" s="158"/>
      <c r="L10" s="158"/>
      <c r="M10" s="158"/>
      <c r="N10" s="158"/>
      <c r="O10" s="158"/>
      <c r="P10" s="158"/>
      <c r="Q10" s="158"/>
      <c r="R10" s="159"/>
      <c r="S10" s="157" t="s">
        <v>132</v>
      </c>
      <c r="T10" s="158"/>
      <c r="U10" s="158"/>
      <c r="V10" s="158"/>
      <c r="W10" s="158"/>
      <c r="X10" s="158"/>
      <c r="Y10" s="158"/>
      <c r="Z10" s="158"/>
      <c r="AA10" s="158"/>
      <c r="AB10" s="158"/>
      <c r="AC10" s="158"/>
      <c r="AD10" s="158"/>
      <c r="AE10" s="158"/>
      <c r="AF10" s="158"/>
      <c r="AG10" s="158"/>
      <c r="AH10" s="158"/>
      <c r="AI10" s="159"/>
      <c r="AJ10" s="157" t="s">
        <v>133</v>
      </c>
      <c r="AK10" s="158"/>
      <c r="AL10" s="158"/>
      <c r="AM10" s="158"/>
      <c r="AN10" s="158"/>
      <c r="AO10" s="158"/>
      <c r="AP10" s="158"/>
      <c r="AQ10" s="158"/>
      <c r="AR10" s="158"/>
      <c r="AS10" s="158"/>
      <c r="AT10" s="158"/>
      <c r="AU10" s="158"/>
      <c r="AV10" s="158"/>
      <c r="AW10" s="158"/>
      <c r="AX10" s="158"/>
      <c r="AY10" s="158"/>
      <c r="AZ10" s="158"/>
      <c r="BA10" s="158"/>
      <c r="BB10" s="159"/>
    </row>
    <row r="11" spans="1:54" s="65" customFormat="1" x14ac:dyDescent="0.15">
      <c r="A11" s="68"/>
      <c r="B11" s="68"/>
      <c r="C11" s="68"/>
      <c r="D11" s="70"/>
      <c r="E11" s="71"/>
      <c r="F11" s="71"/>
      <c r="G11" s="71"/>
      <c r="H11" s="71"/>
      <c r="I11" s="71"/>
      <c r="J11" s="71"/>
      <c r="K11" s="71"/>
      <c r="L11" s="71"/>
      <c r="M11" s="71"/>
      <c r="N11" s="71"/>
      <c r="O11" s="71"/>
      <c r="P11" s="71"/>
      <c r="Q11" s="71"/>
      <c r="R11" s="72"/>
      <c r="S11" s="148"/>
      <c r="T11" s="149"/>
      <c r="U11" s="149"/>
      <c r="V11" s="149"/>
      <c r="W11" s="149"/>
      <c r="X11" s="149"/>
      <c r="Y11" s="149"/>
      <c r="Z11" s="149"/>
      <c r="AA11" s="149"/>
      <c r="AB11" s="149"/>
      <c r="AC11" s="149"/>
      <c r="AD11" s="149"/>
      <c r="AE11" s="149"/>
      <c r="AF11" s="149"/>
      <c r="AG11" s="149"/>
      <c r="AH11" s="149"/>
      <c r="AI11" s="150"/>
      <c r="AJ11" s="161"/>
      <c r="AK11" s="162"/>
      <c r="AL11" s="162"/>
      <c r="AM11" s="162"/>
      <c r="AN11" s="162"/>
      <c r="AO11" s="162"/>
      <c r="AP11" s="162"/>
      <c r="AQ11" s="162"/>
      <c r="AR11" s="162"/>
      <c r="AS11" s="162"/>
      <c r="AT11" s="162"/>
      <c r="AU11" s="162"/>
      <c r="AV11" s="162"/>
      <c r="AW11" s="162"/>
      <c r="AX11" s="162"/>
      <c r="AY11" s="162"/>
      <c r="AZ11" s="162"/>
      <c r="BA11" s="162"/>
      <c r="BB11" s="163"/>
    </row>
    <row r="12" spans="1:54" s="65" customFormat="1" x14ac:dyDescent="0.15">
      <c r="A12" s="68"/>
      <c r="B12" s="68"/>
      <c r="C12" s="68"/>
      <c r="D12" s="82" t="s">
        <v>134</v>
      </c>
      <c r="E12" s="68"/>
      <c r="F12" s="68"/>
      <c r="G12" s="68"/>
      <c r="H12" s="68"/>
      <c r="I12" s="68"/>
      <c r="J12" s="68"/>
      <c r="K12" s="68"/>
      <c r="L12" s="68"/>
      <c r="M12" s="68"/>
      <c r="N12" s="68"/>
      <c r="O12" s="68"/>
      <c r="P12" s="68"/>
      <c r="Q12" s="68"/>
      <c r="R12" s="74"/>
      <c r="S12" s="148"/>
      <c r="T12" s="149"/>
      <c r="U12" s="149"/>
      <c r="V12" s="149"/>
      <c r="W12" s="149"/>
      <c r="X12" s="149"/>
      <c r="Y12" s="149"/>
      <c r="Z12" s="149"/>
      <c r="AA12" s="149"/>
      <c r="AB12" s="149"/>
      <c r="AC12" s="149"/>
      <c r="AD12" s="149"/>
      <c r="AE12" s="149"/>
      <c r="AF12" s="149"/>
      <c r="AG12" s="149"/>
      <c r="AH12" s="149"/>
      <c r="AI12" s="150"/>
      <c r="AJ12" s="151"/>
      <c r="AK12" s="152"/>
      <c r="AL12" s="152"/>
      <c r="AM12" s="152"/>
      <c r="AN12" s="152"/>
      <c r="AO12" s="152"/>
      <c r="AP12" s="152"/>
      <c r="AQ12" s="152"/>
      <c r="AR12" s="152"/>
      <c r="AS12" s="152"/>
      <c r="AT12" s="152"/>
      <c r="AU12" s="152"/>
      <c r="AV12" s="152"/>
      <c r="AW12" s="152"/>
      <c r="AX12" s="152"/>
      <c r="AY12" s="152"/>
      <c r="AZ12" s="152"/>
      <c r="BA12" s="152"/>
      <c r="BB12" s="153"/>
    </row>
    <row r="13" spans="1:54" s="65" customFormat="1" x14ac:dyDescent="0.15">
      <c r="A13" s="68"/>
      <c r="B13" s="68"/>
      <c r="C13" s="68"/>
      <c r="D13" s="82"/>
      <c r="E13" s="68"/>
      <c r="F13" s="68"/>
      <c r="G13" s="68"/>
      <c r="H13" s="68"/>
      <c r="I13" s="68"/>
      <c r="J13" s="68"/>
      <c r="K13" s="68"/>
      <c r="L13" s="68"/>
      <c r="M13" s="68"/>
      <c r="N13" s="68"/>
      <c r="O13" s="68"/>
      <c r="P13" s="68"/>
      <c r="Q13" s="68"/>
      <c r="R13" s="74"/>
      <c r="S13" s="148"/>
      <c r="T13" s="149"/>
      <c r="U13" s="149"/>
      <c r="V13" s="149"/>
      <c r="W13" s="149"/>
      <c r="X13" s="149"/>
      <c r="Y13" s="149"/>
      <c r="Z13" s="149"/>
      <c r="AA13" s="149"/>
      <c r="AB13" s="149"/>
      <c r="AC13" s="149"/>
      <c r="AD13" s="149"/>
      <c r="AE13" s="149"/>
      <c r="AF13" s="149"/>
      <c r="AG13" s="149"/>
      <c r="AH13" s="149"/>
      <c r="AI13" s="150"/>
      <c r="AJ13" s="151"/>
      <c r="AK13" s="152"/>
      <c r="AL13" s="152"/>
      <c r="AM13" s="152"/>
      <c r="AN13" s="152"/>
      <c r="AO13" s="152"/>
      <c r="AP13" s="152"/>
      <c r="AQ13" s="152"/>
      <c r="AR13" s="152"/>
      <c r="AS13" s="152"/>
      <c r="AT13" s="152"/>
      <c r="AU13" s="152"/>
      <c r="AV13" s="152"/>
      <c r="AW13" s="152"/>
      <c r="AX13" s="152"/>
      <c r="AY13" s="152"/>
      <c r="AZ13" s="152"/>
      <c r="BA13" s="152"/>
      <c r="BB13" s="153"/>
    </row>
    <row r="14" spans="1:54" s="65" customFormat="1" x14ac:dyDescent="0.15">
      <c r="A14" s="68"/>
      <c r="B14" s="68"/>
      <c r="C14" s="68"/>
      <c r="D14" s="82" t="s">
        <v>135</v>
      </c>
      <c r="E14" s="68"/>
      <c r="F14" s="68"/>
      <c r="G14" s="68"/>
      <c r="H14" s="68"/>
      <c r="I14" s="68"/>
      <c r="J14" s="68"/>
      <c r="K14" s="68"/>
      <c r="L14" s="68"/>
      <c r="M14" s="68"/>
      <c r="N14" s="68"/>
      <c r="O14" s="68"/>
      <c r="P14" s="68"/>
      <c r="Q14" s="68"/>
      <c r="R14" s="74"/>
      <c r="S14" s="148"/>
      <c r="T14" s="149"/>
      <c r="U14" s="149"/>
      <c r="V14" s="149"/>
      <c r="W14" s="149"/>
      <c r="X14" s="149"/>
      <c r="Y14" s="149"/>
      <c r="Z14" s="149"/>
      <c r="AA14" s="149"/>
      <c r="AB14" s="149"/>
      <c r="AC14" s="149"/>
      <c r="AD14" s="149"/>
      <c r="AE14" s="149"/>
      <c r="AF14" s="149"/>
      <c r="AG14" s="149"/>
      <c r="AH14" s="149"/>
      <c r="AI14" s="150"/>
      <c r="AJ14" s="151"/>
      <c r="AK14" s="152"/>
      <c r="AL14" s="152"/>
      <c r="AM14" s="152"/>
      <c r="AN14" s="152"/>
      <c r="AO14" s="152"/>
      <c r="AP14" s="152"/>
      <c r="AQ14" s="152"/>
      <c r="AR14" s="152"/>
      <c r="AS14" s="152"/>
      <c r="AT14" s="152"/>
      <c r="AU14" s="152"/>
      <c r="AV14" s="152"/>
      <c r="AW14" s="152"/>
      <c r="AX14" s="152"/>
      <c r="AY14" s="152"/>
      <c r="AZ14" s="152"/>
      <c r="BA14" s="152"/>
      <c r="BB14" s="153"/>
    </row>
    <row r="15" spans="1:54" s="65" customFormat="1" x14ac:dyDescent="0.15">
      <c r="A15" s="68"/>
      <c r="B15" s="68"/>
      <c r="C15" s="68"/>
      <c r="D15" s="73"/>
      <c r="E15" s="68"/>
      <c r="F15" s="68"/>
      <c r="G15" s="68"/>
      <c r="H15" s="68"/>
      <c r="I15" s="68"/>
      <c r="J15" s="68"/>
      <c r="K15" s="68"/>
      <c r="L15" s="68"/>
      <c r="M15" s="68"/>
      <c r="N15" s="68"/>
      <c r="O15" s="68"/>
      <c r="P15" s="68"/>
      <c r="Q15" s="68"/>
      <c r="R15" s="74"/>
      <c r="S15" s="148"/>
      <c r="T15" s="149"/>
      <c r="U15" s="149"/>
      <c r="V15" s="149"/>
      <c r="W15" s="149"/>
      <c r="X15" s="149"/>
      <c r="Y15" s="149"/>
      <c r="Z15" s="149"/>
      <c r="AA15" s="149"/>
      <c r="AB15" s="149"/>
      <c r="AC15" s="149"/>
      <c r="AD15" s="149"/>
      <c r="AE15" s="149"/>
      <c r="AF15" s="149"/>
      <c r="AG15" s="149"/>
      <c r="AH15" s="149"/>
      <c r="AI15" s="150"/>
      <c r="AJ15" s="151"/>
      <c r="AK15" s="152"/>
      <c r="AL15" s="152"/>
      <c r="AM15" s="152"/>
      <c r="AN15" s="152"/>
      <c r="AO15" s="152"/>
      <c r="AP15" s="152"/>
      <c r="AQ15" s="152"/>
      <c r="AR15" s="152"/>
      <c r="AS15" s="152"/>
      <c r="AT15" s="152"/>
      <c r="AU15" s="152"/>
      <c r="AV15" s="152"/>
      <c r="AW15" s="152"/>
      <c r="AX15" s="152"/>
      <c r="AY15" s="152"/>
      <c r="AZ15" s="152"/>
      <c r="BA15" s="152"/>
      <c r="BB15" s="153"/>
    </row>
    <row r="16" spans="1:54" s="65" customFormat="1" x14ac:dyDescent="0.15">
      <c r="A16" s="68"/>
      <c r="B16" s="68"/>
      <c r="C16" s="68"/>
      <c r="D16" s="73"/>
      <c r="E16" s="68"/>
      <c r="F16" s="68"/>
      <c r="G16" s="68"/>
      <c r="H16" s="68"/>
      <c r="I16" s="68"/>
      <c r="J16" s="68"/>
      <c r="K16" s="68"/>
      <c r="L16" s="68"/>
      <c r="M16" s="68"/>
      <c r="N16" s="68"/>
      <c r="O16" s="68"/>
      <c r="P16" s="68"/>
      <c r="Q16" s="68"/>
      <c r="R16" s="74"/>
      <c r="S16" s="148"/>
      <c r="T16" s="149"/>
      <c r="U16" s="149"/>
      <c r="V16" s="149"/>
      <c r="W16" s="149"/>
      <c r="X16" s="149"/>
      <c r="Y16" s="149"/>
      <c r="Z16" s="149"/>
      <c r="AA16" s="149"/>
      <c r="AB16" s="149"/>
      <c r="AC16" s="149"/>
      <c r="AD16" s="149"/>
      <c r="AE16" s="149"/>
      <c r="AF16" s="149"/>
      <c r="AG16" s="149"/>
      <c r="AH16" s="149"/>
      <c r="AI16" s="150"/>
      <c r="AJ16" s="151"/>
      <c r="AK16" s="152"/>
      <c r="AL16" s="152"/>
      <c r="AM16" s="152"/>
      <c r="AN16" s="152"/>
      <c r="AO16" s="152"/>
      <c r="AP16" s="152"/>
      <c r="AQ16" s="152"/>
      <c r="AR16" s="152"/>
      <c r="AS16" s="152"/>
      <c r="AT16" s="152"/>
      <c r="AU16" s="152"/>
      <c r="AV16" s="152"/>
      <c r="AW16" s="152"/>
      <c r="AX16" s="152"/>
      <c r="AY16" s="152"/>
      <c r="AZ16" s="152"/>
      <c r="BA16" s="152"/>
      <c r="BB16" s="153"/>
    </row>
    <row r="17" spans="1:54" s="65" customFormat="1" x14ac:dyDescent="0.15">
      <c r="A17" s="68"/>
      <c r="B17" s="68"/>
      <c r="C17" s="68"/>
      <c r="D17" s="73"/>
      <c r="E17" s="68"/>
      <c r="F17" s="68"/>
      <c r="G17" s="68"/>
      <c r="H17" s="68"/>
      <c r="I17" s="68"/>
      <c r="J17" s="68"/>
      <c r="K17" s="68"/>
      <c r="L17" s="68"/>
      <c r="M17" s="68"/>
      <c r="N17" s="68"/>
      <c r="O17" s="68"/>
      <c r="P17" s="68"/>
      <c r="Q17" s="68"/>
      <c r="R17" s="74"/>
      <c r="S17" s="148"/>
      <c r="T17" s="149"/>
      <c r="U17" s="149"/>
      <c r="V17" s="149"/>
      <c r="W17" s="149"/>
      <c r="X17" s="149"/>
      <c r="Y17" s="149"/>
      <c r="Z17" s="149"/>
      <c r="AA17" s="149"/>
      <c r="AB17" s="149"/>
      <c r="AC17" s="149"/>
      <c r="AD17" s="149"/>
      <c r="AE17" s="149"/>
      <c r="AF17" s="149"/>
      <c r="AG17" s="149"/>
      <c r="AH17" s="149"/>
      <c r="AI17" s="150"/>
      <c r="AJ17" s="151"/>
      <c r="AK17" s="152"/>
      <c r="AL17" s="152"/>
      <c r="AM17" s="152"/>
      <c r="AN17" s="152"/>
      <c r="AO17" s="152"/>
      <c r="AP17" s="152"/>
      <c r="AQ17" s="152"/>
      <c r="AR17" s="152"/>
      <c r="AS17" s="152"/>
      <c r="AT17" s="152"/>
      <c r="AU17" s="152"/>
      <c r="AV17" s="152"/>
      <c r="AW17" s="152"/>
      <c r="AX17" s="152"/>
      <c r="AY17" s="152"/>
      <c r="AZ17" s="152"/>
      <c r="BA17" s="152"/>
      <c r="BB17" s="153"/>
    </row>
    <row r="18" spans="1:54" s="65" customFormat="1" x14ac:dyDescent="0.15">
      <c r="A18" s="68"/>
      <c r="B18" s="68"/>
      <c r="C18" s="68"/>
      <c r="D18" s="73"/>
      <c r="E18" s="68"/>
      <c r="F18" s="68"/>
      <c r="G18" s="68"/>
      <c r="H18" s="68"/>
      <c r="I18" s="68"/>
      <c r="J18" s="68"/>
      <c r="K18" s="68"/>
      <c r="L18" s="68"/>
      <c r="M18" s="68"/>
      <c r="N18" s="68"/>
      <c r="O18" s="68"/>
      <c r="P18" s="68"/>
      <c r="Q18" s="68"/>
      <c r="R18" s="74"/>
      <c r="S18" s="148"/>
      <c r="T18" s="149"/>
      <c r="U18" s="149"/>
      <c r="V18" s="149"/>
      <c r="W18" s="149"/>
      <c r="X18" s="149"/>
      <c r="Y18" s="149"/>
      <c r="Z18" s="149"/>
      <c r="AA18" s="149"/>
      <c r="AB18" s="149"/>
      <c r="AC18" s="149"/>
      <c r="AD18" s="149"/>
      <c r="AE18" s="149"/>
      <c r="AF18" s="149"/>
      <c r="AG18" s="149"/>
      <c r="AH18" s="149"/>
      <c r="AI18" s="150"/>
      <c r="AJ18" s="151"/>
      <c r="AK18" s="152"/>
      <c r="AL18" s="152"/>
      <c r="AM18" s="152"/>
      <c r="AN18" s="152"/>
      <c r="AO18" s="152"/>
      <c r="AP18" s="152"/>
      <c r="AQ18" s="152"/>
      <c r="AR18" s="152"/>
      <c r="AS18" s="152"/>
      <c r="AT18" s="152"/>
      <c r="AU18" s="152"/>
      <c r="AV18" s="152"/>
      <c r="AW18" s="152"/>
      <c r="AX18" s="152"/>
      <c r="AY18" s="152"/>
      <c r="AZ18" s="152"/>
      <c r="BA18" s="152"/>
      <c r="BB18" s="153"/>
    </row>
    <row r="19" spans="1:54" s="65" customFormat="1" x14ac:dyDescent="0.15">
      <c r="A19" s="68"/>
      <c r="B19" s="68"/>
      <c r="C19" s="68"/>
      <c r="D19" s="73"/>
      <c r="E19" s="68"/>
      <c r="F19" s="68"/>
      <c r="G19" s="68"/>
      <c r="H19" s="68"/>
      <c r="I19" s="68"/>
      <c r="J19" s="68"/>
      <c r="K19" s="68"/>
      <c r="L19" s="68"/>
      <c r="M19" s="68"/>
      <c r="N19" s="68"/>
      <c r="O19" s="68"/>
      <c r="P19" s="68"/>
      <c r="Q19" s="68"/>
      <c r="R19" s="74"/>
      <c r="S19" s="148"/>
      <c r="T19" s="149"/>
      <c r="U19" s="149"/>
      <c r="V19" s="149"/>
      <c r="W19" s="149"/>
      <c r="X19" s="149"/>
      <c r="Y19" s="149"/>
      <c r="Z19" s="149"/>
      <c r="AA19" s="149"/>
      <c r="AB19" s="149"/>
      <c r="AC19" s="149"/>
      <c r="AD19" s="149"/>
      <c r="AE19" s="149"/>
      <c r="AF19" s="149"/>
      <c r="AG19" s="149"/>
      <c r="AH19" s="149"/>
      <c r="AI19" s="150"/>
      <c r="AJ19" s="151"/>
      <c r="AK19" s="152"/>
      <c r="AL19" s="152"/>
      <c r="AM19" s="152"/>
      <c r="AN19" s="152"/>
      <c r="AO19" s="152"/>
      <c r="AP19" s="152"/>
      <c r="AQ19" s="152"/>
      <c r="AR19" s="152"/>
      <c r="AS19" s="152"/>
      <c r="AT19" s="152"/>
      <c r="AU19" s="152"/>
      <c r="AV19" s="152"/>
      <c r="AW19" s="152"/>
      <c r="AX19" s="152"/>
      <c r="AY19" s="152"/>
      <c r="AZ19" s="152"/>
      <c r="BA19" s="152"/>
      <c r="BB19" s="153"/>
    </row>
    <row r="20" spans="1:54" s="65" customFormat="1" x14ac:dyDescent="0.15">
      <c r="A20" s="68"/>
      <c r="B20" s="68"/>
      <c r="C20" s="68"/>
      <c r="D20" s="73"/>
      <c r="E20" s="68"/>
      <c r="F20" s="68"/>
      <c r="G20" s="68"/>
      <c r="H20" s="68"/>
      <c r="I20" s="68"/>
      <c r="J20" s="68"/>
      <c r="K20" s="68"/>
      <c r="L20" s="68"/>
      <c r="M20" s="68"/>
      <c r="N20" s="68"/>
      <c r="O20" s="68"/>
      <c r="P20" s="68"/>
      <c r="Q20" s="68"/>
      <c r="R20" s="74"/>
      <c r="S20" s="148"/>
      <c r="T20" s="149"/>
      <c r="U20" s="149"/>
      <c r="V20" s="149"/>
      <c r="W20" s="149"/>
      <c r="X20" s="149"/>
      <c r="Y20" s="149"/>
      <c r="Z20" s="149"/>
      <c r="AA20" s="149"/>
      <c r="AB20" s="149"/>
      <c r="AC20" s="149"/>
      <c r="AD20" s="149"/>
      <c r="AE20" s="149"/>
      <c r="AF20" s="149"/>
      <c r="AG20" s="149"/>
      <c r="AH20" s="149"/>
      <c r="AI20" s="150"/>
      <c r="AJ20" s="151"/>
      <c r="AK20" s="152"/>
      <c r="AL20" s="152"/>
      <c r="AM20" s="152"/>
      <c r="AN20" s="152"/>
      <c r="AO20" s="152"/>
      <c r="AP20" s="152"/>
      <c r="AQ20" s="152"/>
      <c r="AR20" s="152"/>
      <c r="AS20" s="152"/>
      <c r="AT20" s="152"/>
      <c r="AU20" s="152"/>
      <c r="AV20" s="152"/>
      <c r="AW20" s="152"/>
      <c r="AX20" s="152"/>
      <c r="AY20" s="152"/>
      <c r="AZ20" s="152"/>
      <c r="BA20" s="152"/>
      <c r="BB20" s="153"/>
    </row>
    <row r="21" spans="1:54" s="65" customFormat="1" x14ac:dyDescent="0.15">
      <c r="A21" s="68"/>
      <c r="B21" s="68"/>
      <c r="C21" s="68"/>
      <c r="D21" s="73"/>
      <c r="E21" s="68"/>
      <c r="F21" s="68"/>
      <c r="G21" s="68"/>
      <c r="H21" s="68"/>
      <c r="I21" s="68"/>
      <c r="J21" s="68"/>
      <c r="K21" s="68"/>
      <c r="L21" s="68"/>
      <c r="M21" s="68"/>
      <c r="N21" s="68"/>
      <c r="O21" s="68"/>
      <c r="P21" s="68"/>
      <c r="Q21" s="68"/>
      <c r="R21" s="74"/>
      <c r="S21" s="148"/>
      <c r="T21" s="149"/>
      <c r="U21" s="149"/>
      <c r="V21" s="149"/>
      <c r="W21" s="149"/>
      <c r="X21" s="149"/>
      <c r="Y21" s="149"/>
      <c r="Z21" s="149"/>
      <c r="AA21" s="149"/>
      <c r="AB21" s="149"/>
      <c r="AC21" s="149"/>
      <c r="AD21" s="149"/>
      <c r="AE21" s="149"/>
      <c r="AF21" s="149"/>
      <c r="AG21" s="149"/>
      <c r="AH21" s="149"/>
      <c r="AI21" s="150"/>
      <c r="AJ21" s="151"/>
      <c r="AK21" s="152"/>
      <c r="AL21" s="152"/>
      <c r="AM21" s="152"/>
      <c r="AN21" s="152"/>
      <c r="AO21" s="152"/>
      <c r="AP21" s="152"/>
      <c r="AQ21" s="152"/>
      <c r="AR21" s="152"/>
      <c r="AS21" s="152"/>
      <c r="AT21" s="152"/>
      <c r="AU21" s="152"/>
      <c r="AV21" s="152"/>
      <c r="AW21" s="152"/>
      <c r="AX21" s="152"/>
      <c r="AY21" s="152"/>
      <c r="AZ21" s="152"/>
      <c r="BA21" s="152"/>
      <c r="BB21" s="153"/>
    </row>
    <row r="22" spans="1:54" s="65" customFormat="1" x14ac:dyDescent="0.15">
      <c r="A22" s="68"/>
      <c r="B22" s="68"/>
      <c r="C22" s="68"/>
      <c r="D22" s="73"/>
      <c r="E22" s="68"/>
      <c r="F22" s="68"/>
      <c r="G22" s="68"/>
      <c r="H22" s="68"/>
      <c r="I22" s="68"/>
      <c r="J22" s="68"/>
      <c r="K22" s="68"/>
      <c r="L22" s="68"/>
      <c r="M22" s="68"/>
      <c r="N22" s="68"/>
      <c r="O22" s="68"/>
      <c r="P22" s="68"/>
      <c r="Q22" s="68"/>
      <c r="R22" s="74"/>
      <c r="S22" s="148"/>
      <c r="T22" s="149"/>
      <c r="U22" s="149"/>
      <c r="V22" s="149"/>
      <c r="W22" s="149"/>
      <c r="X22" s="149"/>
      <c r="Y22" s="149"/>
      <c r="Z22" s="149"/>
      <c r="AA22" s="149"/>
      <c r="AB22" s="149"/>
      <c r="AC22" s="149"/>
      <c r="AD22" s="149"/>
      <c r="AE22" s="149"/>
      <c r="AF22" s="149"/>
      <c r="AG22" s="149"/>
      <c r="AH22" s="149"/>
      <c r="AI22" s="150"/>
      <c r="AJ22" s="151"/>
      <c r="AK22" s="152"/>
      <c r="AL22" s="152"/>
      <c r="AM22" s="152"/>
      <c r="AN22" s="152"/>
      <c r="AO22" s="152"/>
      <c r="AP22" s="152"/>
      <c r="AQ22" s="152"/>
      <c r="AR22" s="152"/>
      <c r="AS22" s="152"/>
      <c r="AT22" s="152"/>
      <c r="AU22" s="152"/>
      <c r="AV22" s="152"/>
      <c r="AW22" s="152"/>
      <c r="AX22" s="152"/>
      <c r="AY22" s="152"/>
      <c r="AZ22" s="152"/>
      <c r="BA22" s="152"/>
      <c r="BB22" s="153"/>
    </row>
    <row r="23" spans="1:54" s="65" customFormat="1" x14ac:dyDescent="0.15">
      <c r="A23" s="68"/>
      <c r="B23" s="68"/>
      <c r="C23" s="68"/>
      <c r="D23" s="73"/>
      <c r="E23" s="68"/>
      <c r="F23" s="68"/>
      <c r="G23" s="68"/>
      <c r="H23" s="68"/>
      <c r="I23" s="68"/>
      <c r="J23" s="68"/>
      <c r="K23" s="68"/>
      <c r="L23" s="68"/>
      <c r="M23" s="68"/>
      <c r="N23" s="68"/>
      <c r="O23" s="68"/>
      <c r="P23" s="68"/>
      <c r="Q23" s="68"/>
      <c r="R23" s="74"/>
      <c r="S23" s="148"/>
      <c r="T23" s="149"/>
      <c r="U23" s="149"/>
      <c r="V23" s="149"/>
      <c r="W23" s="149"/>
      <c r="X23" s="149"/>
      <c r="Y23" s="149"/>
      <c r="Z23" s="149"/>
      <c r="AA23" s="149"/>
      <c r="AB23" s="149"/>
      <c r="AC23" s="149"/>
      <c r="AD23" s="149"/>
      <c r="AE23" s="149"/>
      <c r="AF23" s="149"/>
      <c r="AG23" s="149"/>
      <c r="AH23" s="149"/>
      <c r="AI23" s="150"/>
      <c r="AJ23" s="151"/>
      <c r="AK23" s="152"/>
      <c r="AL23" s="152"/>
      <c r="AM23" s="152"/>
      <c r="AN23" s="152"/>
      <c r="AO23" s="152"/>
      <c r="AP23" s="152"/>
      <c r="AQ23" s="152"/>
      <c r="AR23" s="152"/>
      <c r="AS23" s="152"/>
      <c r="AT23" s="152"/>
      <c r="AU23" s="152"/>
      <c r="AV23" s="152"/>
      <c r="AW23" s="152"/>
      <c r="AX23" s="152"/>
      <c r="AY23" s="152"/>
      <c r="AZ23" s="152"/>
      <c r="BA23" s="152"/>
      <c r="BB23" s="153"/>
    </row>
    <row r="24" spans="1:54" s="65" customFormat="1" x14ac:dyDescent="0.15">
      <c r="A24" s="68"/>
      <c r="B24" s="68"/>
      <c r="C24" s="68"/>
      <c r="D24" s="73"/>
      <c r="E24" s="68"/>
      <c r="F24" s="68"/>
      <c r="G24" s="68"/>
      <c r="H24" s="68"/>
      <c r="I24" s="68"/>
      <c r="J24" s="68"/>
      <c r="K24" s="68"/>
      <c r="L24" s="68"/>
      <c r="M24" s="68"/>
      <c r="N24" s="68"/>
      <c r="O24" s="68"/>
      <c r="P24" s="68"/>
      <c r="Q24" s="68"/>
      <c r="R24" s="74"/>
      <c r="S24" s="148"/>
      <c r="T24" s="149"/>
      <c r="U24" s="149"/>
      <c r="V24" s="149"/>
      <c r="W24" s="149"/>
      <c r="X24" s="149"/>
      <c r="Y24" s="149"/>
      <c r="Z24" s="149"/>
      <c r="AA24" s="149"/>
      <c r="AB24" s="149"/>
      <c r="AC24" s="149"/>
      <c r="AD24" s="149"/>
      <c r="AE24" s="149"/>
      <c r="AF24" s="149"/>
      <c r="AG24" s="149"/>
      <c r="AH24" s="149"/>
      <c r="AI24" s="150"/>
      <c r="AJ24" s="154"/>
      <c r="AK24" s="155"/>
      <c r="AL24" s="155"/>
      <c r="AM24" s="155"/>
      <c r="AN24" s="155"/>
      <c r="AO24" s="155"/>
      <c r="AP24" s="155"/>
      <c r="AQ24" s="155"/>
      <c r="AR24" s="155"/>
      <c r="AS24" s="155"/>
      <c r="AT24" s="155"/>
      <c r="AU24" s="155"/>
      <c r="AV24" s="155"/>
      <c r="AW24" s="155"/>
      <c r="AX24" s="155"/>
      <c r="AY24" s="155"/>
      <c r="AZ24" s="155"/>
      <c r="BA24" s="155"/>
      <c r="BB24" s="156"/>
    </row>
    <row r="25" spans="1:54" s="65" customFormat="1" x14ac:dyDescent="0.15">
      <c r="A25" s="68"/>
      <c r="D25" s="157" t="s">
        <v>136</v>
      </c>
      <c r="E25" s="158"/>
      <c r="F25" s="158"/>
      <c r="G25" s="158"/>
      <c r="H25" s="158"/>
      <c r="I25" s="158"/>
      <c r="J25" s="158"/>
      <c r="K25" s="158"/>
      <c r="L25" s="158"/>
      <c r="M25" s="158"/>
      <c r="N25" s="158"/>
      <c r="O25" s="158"/>
      <c r="P25" s="158"/>
      <c r="Q25" s="158"/>
      <c r="R25" s="159"/>
      <c r="S25" s="160">
        <f>SUM(S11:AI24)</f>
        <v>0</v>
      </c>
      <c r="T25" s="160"/>
      <c r="U25" s="160"/>
      <c r="V25" s="160"/>
      <c r="W25" s="160"/>
      <c r="X25" s="160"/>
      <c r="Y25" s="160"/>
      <c r="Z25" s="160"/>
      <c r="AA25" s="160"/>
      <c r="AB25" s="160"/>
      <c r="AC25" s="160"/>
      <c r="AD25" s="160"/>
      <c r="AE25" s="160"/>
      <c r="AF25" s="160"/>
      <c r="AG25" s="160"/>
      <c r="AH25" s="160"/>
      <c r="AI25" s="160"/>
      <c r="AJ25" s="75"/>
      <c r="AK25" s="76"/>
      <c r="AL25" s="76"/>
      <c r="AM25" s="76"/>
      <c r="AN25" s="76"/>
      <c r="AO25" s="76"/>
      <c r="AP25" s="76"/>
      <c r="AQ25" s="76"/>
      <c r="AR25" s="76"/>
      <c r="AS25" s="76"/>
      <c r="AT25" s="76"/>
      <c r="AU25" s="76"/>
      <c r="AV25" s="76"/>
      <c r="AW25" s="76"/>
      <c r="AX25" s="76"/>
      <c r="AY25" s="76"/>
      <c r="AZ25" s="76"/>
      <c r="BA25" s="76"/>
      <c r="BB25" s="77"/>
    </row>
    <row r="26" spans="1:54" s="65" customFormat="1" x14ac:dyDescent="0.15">
      <c r="A26" s="68"/>
      <c r="D26" s="67"/>
      <c r="E26" s="67"/>
      <c r="F26" s="67"/>
      <c r="G26" s="67"/>
      <c r="H26" s="67"/>
      <c r="I26" s="67"/>
      <c r="J26" s="67"/>
      <c r="K26" s="67"/>
      <c r="L26" s="67"/>
      <c r="M26" s="67"/>
      <c r="N26" s="67"/>
      <c r="O26" s="67"/>
      <c r="P26" s="67"/>
      <c r="Q26" s="67"/>
      <c r="R26" s="67"/>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row>
    <row r="27" spans="1:54" s="65" customFormat="1" x14ac:dyDescent="0.15">
      <c r="A27" s="68"/>
      <c r="B27" s="68" t="s">
        <v>137</v>
      </c>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row>
    <row r="28" spans="1:54" s="65" customFormat="1" x14ac:dyDescent="0.15">
      <c r="A28" s="68"/>
      <c r="B28" s="68" t="s">
        <v>138</v>
      </c>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row>
    <row r="29" spans="1:54" s="65" customFormat="1" x14ac:dyDescent="0.15">
      <c r="A29" s="68"/>
      <c r="D29" s="157" t="s">
        <v>131</v>
      </c>
      <c r="E29" s="158"/>
      <c r="F29" s="158"/>
      <c r="G29" s="158"/>
      <c r="H29" s="158"/>
      <c r="I29" s="158"/>
      <c r="J29" s="158"/>
      <c r="K29" s="158"/>
      <c r="L29" s="158"/>
      <c r="M29" s="158"/>
      <c r="N29" s="158"/>
      <c r="O29" s="158"/>
      <c r="P29" s="158"/>
      <c r="Q29" s="158"/>
      <c r="R29" s="159"/>
      <c r="S29" s="157" t="s">
        <v>132</v>
      </c>
      <c r="T29" s="158"/>
      <c r="U29" s="158"/>
      <c r="V29" s="158"/>
      <c r="W29" s="158"/>
      <c r="X29" s="158"/>
      <c r="Y29" s="158"/>
      <c r="Z29" s="158"/>
      <c r="AA29" s="158"/>
      <c r="AB29" s="158"/>
      <c r="AC29" s="158"/>
      <c r="AD29" s="158"/>
      <c r="AE29" s="158"/>
      <c r="AF29" s="158"/>
      <c r="AG29" s="158"/>
      <c r="AH29" s="158"/>
      <c r="AI29" s="159"/>
      <c r="AJ29" s="157" t="s">
        <v>133</v>
      </c>
      <c r="AK29" s="158"/>
      <c r="AL29" s="158"/>
      <c r="AM29" s="158"/>
      <c r="AN29" s="158"/>
      <c r="AO29" s="158"/>
      <c r="AP29" s="158"/>
      <c r="AQ29" s="158"/>
      <c r="AR29" s="158"/>
      <c r="AS29" s="158"/>
      <c r="AT29" s="158"/>
      <c r="AU29" s="158"/>
      <c r="AV29" s="158"/>
      <c r="AW29" s="158"/>
      <c r="AX29" s="158"/>
      <c r="AY29" s="158"/>
      <c r="AZ29" s="158"/>
      <c r="BA29" s="158"/>
      <c r="BB29" s="159"/>
    </row>
    <row r="30" spans="1:54" s="65" customFormat="1" x14ac:dyDescent="0.15">
      <c r="A30" s="68"/>
      <c r="B30" s="68"/>
      <c r="C30" s="68"/>
      <c r="D30" s="70"/>
      <c r="E30" s="71"/>
      <c r="F30" s="71"/>
      <c r="G30" s="71"/>
      <c r="H30" s="71"/>
      <c r="I30" s="71"/>
      <c r="J30" s="71"/>
      <c r="K30" s="71"/>
      <c r="L30" s="71"/>
      <c r="M30" s="71"/>
      <c r="N30" s="71"/>
      <c r="O30" s="71"/>
      <c r="P30" s="71"/>
      <c r="Q30" s="71"/>
      <c r="R30" s="72"/>
      <c r="S30" s="148"/>
      <c r="T30" s="149"/>
      <c r="U30" s="149"/>
      <c r="V30" s="149"/>
      <c r="W30" s="149"/>
      <c r="X30" s="149"/>
      <c r="Y30" s="149"/>
      <c r="Z30" s="149"/>
      <c r="AA30" s="149"/>
      <c r="AB30" s="149"/>
      <c r="AC30" s="149"/>
      <c r="AD30" s="149"/>
      <c r="AE30" s="149"/>
      <c r="AF30" s="149"/>
      <c r="AG30" s="149"/>
      <c r="AH30" s="149"/>
      <c r="AI30" s="150"/>
      <c r="AJ30" s="161"/>
      <c r="AK30" s="162"/>
      <c r="AL30" s="162"/>
      <c r="AM30" s="162"/>
      <c r="AN30" s="162"/>
      <c r="AO30" s="162"/>
      <c r="AP30" s="162"/>
      <c r="AQ30" s="162"/>
      <c r="AR30" s="162"/>
      <c r="AS30" s="162"/>
      <c r="AT30" s="162"/>
      <c r="AU30" s="162"/>
      <c r="AV30" s="162"/>
      <c r="AW30" s="162"/>
      <c r="AX30" s="162"/>
      <c r="AY30" s="162"/>
      <c r="AZ30" s="162"/>
      <c r="BA30" s="162"/>
      <c r="BB30" s="163"/>
    </row>
    <row r="31" spans="1:54" s="65" customFormat="1" x14ac:dyDescent="0.15">
      <c r="A31" s="68"/>
      <c r="B31" s="68"/>
      <c r="C31" s="68"/>
      <c r="D31" s="82" t="s">
        <v>139</v>
      </c>
      <c r="E31" s="68"/>
      <c r="F31" s="68"/>
      <c r="G31" s="68"/>
      <c r="H31" s="68"/>
      <c r="I31" s="68"/>
      <c r="J31" s="68"/>
      <c r="K31" s="68"/>
      <c r="L31" s="68"/>
      <c r="M31" s="68"/>
      <c r="N31" s="68"/>
      <c r="O31" s="68"/>
      <c r="P31" s="68"/>
      <c r="Q31" s="68"/>
      <c r="R31" s="74"/>
      <c r="S31" s="148"/>
      <c r="T31" s="149"/>
      <c r="U31" s="149"/>
      <c r="V31" s="149"/>
      <c r="W31" s="149"/>
      <c r="X31" s="149"/>
      <c r="Y31" s="149"/>
      <c r="Z31" s="149"/>
      <c r="AA31" s="149"/>
      <c r="AB31" s="149"/>
      <c r="AC31" s="149"/>
      <c r="AD31" s="149"/>
      <c r="AE31" s="149"/>
      <c r="AF31" s="149"/>
      <c r="AG31" s="149"/>
      <c r="AH31" s="149"/>
      <c r="AI31" s="150"/>
      <c r="AJ31" s="151"/>
      <c r="AK31" s="152"/>
      <c r="AL31" s="152"/>
      <c r="AM31" s="152"/>
      <c r="AN31" s="152"/>
      <c r="AO31" s="152"/>
      <c r="AP31" s="152"/>
      <c r="AQ31" s="152"/>
      <c r="AR31" s="152"/>
      <c r="AS31" s="152"/>
      <c r="AT31" s="152"/>
      <c r="AU31" s="152"/>
      <c r="AV31" s="152"/>
      <c r="AW31" s="152"/>
      <c r="AX31" s="152"/>
      <c r="AY31" s="152"/>
      <c r="AZ31" s="152"/>
      <c r="BA31" s="152"/>
      <c r="BB31" s="153"/>
    </row>
    <row r="32" spans="1:54" s="65" customFormat="1" x14ac:dyDescent="0.15">
      <c r="A32" s="68"/>
      <c r="B32" s="68"/>
      <c r="C32" s="68"/>
      <c r="D32" s="73"/>
      <c r="E32" s="68"/>
      <c r="F32" s="68"/>
      <c r="G32" s="68"/>
      <c r="H32" s="68"/>
      <c r="I32" s="68"/>
      <c r="J32" s="68"/>
      <c r="K32" s="68"/>
      <c r="L32" s="68"/>
      <c r="M32" s="68"/>
      <c r="N32" s="68"/>
      <c r="O32" s="68"/>
      <c r="P32" s="68"/>
      <c r="Q32" s="68"/>
      <c r="R32" s="74"/>
      <c r="S32" s="148"/>
      <c r="T32" s="149"/>
      <c r="U32" s="149"/>
      <c r="V32" s="149"/>
      <c r="W32" s="149"/>
      <c r="X32" s="149"/>
      <c r="Y32" s="149"/>
      <c r="Z32" s="149"/>
      <c r="AA32" s="149"/>
      <c r="AB32" s="149"/>
      <c r="AC32" s="149"/>
      <c r="AD32" s="149"/>
      <c r="AE32" s="149"/>
      <c r="AF32" s="149"/>
      <c r="AG32" s="149"/>
      <c r="AH32" s="149"/>
      <c r="AI32" s="150"/>
      <c r="AJ32" s="151"/>
      <c r="AK32" s="152"/>
      <c r="AL32" s="152"/>
      <c r="AM32" s="152"/>
      <c r="AN32" s="152"/>
      <c r="AO32" s="152"/>
      <c r="AP32" s="152"/>
      <c r="AQ32" s="152"/>
      <c r="AR32" s="152"/>
      <c r="AS32" s="152"/>
      <c r="AT32" s="152"/>
      <c r="AU32" s="152"/>
      <c r="AV32" s="152"/>
      <c r="AW32" s="152"/>
      <c r="AX32" s="152"/>
      <c r="AY32" s="152"/>
      <c r="AZ32" s="152"/>
      <c r="BA32" s="152"/>
      <c r="BB32" s="153"/>
    </row>
    <row r="33" spans="1:54" s="65" customFormat="1" x14ac:dyDescent="0.15">
      <c r="A33" s="68"/>
      <c r="B33" s="68"/>
      <c r="C33" s="68"/>
      <c r="D33" s="73"/>
      <c r="E33" s="68"/>
      <c r="F33" s="68"/>
      <c r="G33" s="68"/>
      <c r="H33" s="68"/>
      <c r="I33" s="68"/>
      <c r="J33" s="68"/>
      <c r="K33" s="68"/>
      <c r="L33" s="68"/>
      <c r="M33" s="68"/>
      <c r="N33" s="68"/>
      <c r="O33" s="68"/>
      <c r="P33" s="68"/>
      <c r="Q33" s="68"/>
      <c r="R33" s="74"/>
      <c r="S33" s="148"/>
      <c r="T33" s="149"/>
      <c r="U33" s="149"/>
      <c r="V33" s="149"/>
      <c r="W33" s="149"/>
      <c r="X33" s="149"/>
      <c r="Y33" s="149"/>
      <c r="Z33" s="149"/>
      <c r="AA33" s="149"/>
      <c r="AB33" s="149"/>
      <c r="AC33" s="149"/>
      <c r="AD33" s="149"/>
      <c r="AE33" s="149"/>
      <c r="AF33" s="149"/>
      <c r="AG33" s="149"/>
      <c r="AH33" s="149"/>
      <c r="AI33" s="150"/>
      <c r="AJ33" s="151"/>
      <c r="AK33" s="152"/>
      <c r="AL33" s="152"/>
      <c r="AM33" s="152"/>
      <c r="AN33" s="152"/>
      <c r="AO33" s="152"/>
      <c r="AP33" s="152"/>
      <c r="AQ33" s="152"/>
      <c r="AR33" s="152"/>
      <c r="AS33" s="152"/>
      <c r="AT33" s="152"/>
      <c r="AU33" s="152"/>
      <c r="AV33" s="152"/>
      <c r="AW33" s="152"/>
      <c r="AX33" s="152"/>
      <c r="AY33" s="152"/>
      <c r="AZ33" s="152"/>
      <c r="BA33" s="152"/>
      <c r="BB33" s="153"/>
    </row>
    <row r="34" spans="1:54" s="65" customFormat="1" x14ac:dyDescent="0.15">
      <c r="A34" s="68"/>
      <c r="B34" s="68"/>
      <c r="C34" s="68"/>
      <c r="D34" s="73"/>
      <c r="E34" s="68"/>
      <c r="F34" s="68"/>
      <c r="G34" s="68"/>
      <c r="H34" s="68"/>
      <c r="I34" s="68"/>
      <c r="J34" s="68"/>
      <c r="K34" s="68"/>
      <c r="L34" s="68"/>
      <c r="M34" s="68"/>
      <c r="N34" s="68"/>
      <c r="O34" s="68"/>
      <c r="P34" s="68"/>
      <c r="Q34" s="68"/>
      <c r="R34" s="74"/>
      <c r="S34" s="148"/>
      <c r="T34" s="149"/>
      <c r="U34" s="149"/>
      <c r="V34" s="149"/>
      <c r="W34" s="149"/>
      <c r="X34" s="149"/>
      <c r="Y34" s="149"/>
      <c r="Z34" s="149"/>
      <c r="AA34" s="149"/>
      <c r="AB34" s="149"/>
      <c r="AC34" s="149"/>
      <c r="AD34" s="149"/>
      <c r="AE34" s="149"/>
      <c r="AF34" s="149"/>
      <c r="AG34" s="149"/>
      <c r="AH34" s="149"/>
      <c r="AI34" s="150"/>
      <c r="AJ34" s="151"/>
      <c r="AK34" s="152"/>
      <c r="AL34" s="152"/>
      <c r="AM34" s="152"/>
      <c r="AN34" s="152"/>
      <c r="AO34" s="152"/>
      <c r="AP34" s="152"/>
      <c r="AQ34" s="152"/>
      <c r="AR34" s="152"/>
      <c r="AS34" s="152"/>
      <c r="AT34" s="152"/>
      <c r="AU34" s="152"/>
      <c r="AV34" s="152"/>
      <c r="AW34" s="152"/>
      <c r="AX34" s="152"/>
      <c r="AY34" s="152"/>
      <c r="AZ34" s="152"/>
      <c r="BA34" s="152"/>
      <c r="BB34" s="153"/>
    </row>
    <row r="35" spans="1:54" s="65" customFormat="1" x14ac:dyDescent="0.15">
      <c r="A35" s="68"/>
      <c r="B35" s="68"/>
      <c r="C35" s="68"/>
      <c r="D35" s="73"/>
      <c r="E35" s="68"/>
      <c r="F35" s="68"/>
      <c r="G35" s="68"/>
      <c r="H35" s="68"/>
      <c r="I35" s="68"/>
      <c r="J35" s="68"/>
      <c r="K35" s="68"/>
      <c r="L35" s="68"/>
      <c r="M35" s="68"/>
      <c r="N35" s="68"/>
      <c r="O35" s="68"/>
      <c r="P35" s="68"/>
      <c r="Q35" s="68"/>
      <c r="R35" s="74"/>
      <c r="S35" s="148"/>
      <c r="T35" s="149"/>
      <c r="U35" s="149"/>
      <c r="V35" s="149"/>
      <c r="W35" s="149"/>
      <c r="X35" s="149"/>
      <c r="Y35" s="149"/>
      <c r="Z35" s="149"/>
      <c r="AA35" s="149"/>
      <c r="AB35" s="149"/>
      <c r="AC35" s="149"/>
      <c r="AD35" s="149"/>
      <c r="AE35" s="149"/>
      <c r="AF35" s="149"/>
      <c r="AG35" s="149"/>
      <c r="AH35" s="149"/>
      <c r="AI35" s="150"/>
      <c r="AJ35" s="151"/>
      <c r="AK35" s="152"/>
      <c r="AL35" s="152"/>
      <c r="AM35" s="152"/>
      <c r="AN35" s="152"/>
      <c r="AO35" s="152"/>
      <c r="AP35" s="152"/>
      <c r="AQ35" s="152"/>
      <c r="AR35" s="152"/>
      <c r="AS35" s="152"/>
      <c r="AT35" s="152"/>
      <c r="AU35" s="152"/>
      <c r="AV35" s="152"/>
      <c r="AW35" s="152"/>
      <c r="AX35" s="152"/>
      <c r="AY35" s="152"/>
      <c r="AZ35" s="152"/>
      <c r="BA35" s="152"/>
      <c r="BB35" s="153"/>
    </row>
    <row r="36" spans="1:54" s="65" customFormat="1" x14ac:dyDescent="0.15">
      <c r="A36" s="68"/>
      <c r="B36" s="68"/>
      <c r="C36" s="68"/>
      <c r="D36" s="73"/>
      <c r="E36" s="68"/>
      <c r="F36" s="68"/>
      <c r="G36" s="68"/>
      <c r="H36" s="68"/>
      <c r="I36" s="68"/>
      <c r="J36" s="68"/>
      <c r="K36" s="68"/>
      <c r="L36" s="68"/>
      <c r="M36" s="68"/>
      <c r="N36" s="68"/>
      <c r="O36" s="68"/>
      <c r="P36" s="68"/>
      <c r="Q36" s="68"/>
      <c r="R36" s="74"/>
      <c r="S36" s="148"/>
      <c r="T36" s="149"/>
      <c r="U36" s="149"/>
      <c r="V36" s="149"/>
      <c r="W36" s="149"/>
      <c r="X36" s="149"/>
      <c r="Y36" s="149"/>
      <c r="Z36" s="149"/>
      <c r="AA36" s="149"/>
      <c r="AB36" s="149"/>
      <c r="AC36" s="149"/>
      <c r="AD36" s="149"/>
      <c r="AE36" s="149"/>
      <c r="AF36" s="149"/>
      <c r="AG36" s="149"/>
      <c r="AH36" s="149"/>
      <c r="AI36" s="150"/>
      <c r="AJ36" s="151"/>
      <c r="AK36" s="152"/>
      <c r="AL36" s="152"/>
      <c r="AM36" s="152"/>
      <c r="AN36" s="152"/>
      <c r="AO36" s="152"/>
      <c r="AP36" s="152"/>
      <c r="AQ36" s="152"/>
      <c r="AR36" s="152"/>
      <c r="AS36" s="152"/>
      <c r="AT36" s="152"/>
      <c r="AU36" s="152"/>
      <c r="AV36" s="152"/>
      <c r="AW36" s="152"/>
      <c r="AX36" s="152"/>
      <c r="AY36" s="152"/>
      <c r="AZ36" s="152"/>
      <c r="BA36" s="152"/>
      <c r="BB36" s="153"/>
    </row>
    <row r="37" spans="1:54" s="65" customFormat="1" x14ac:dyDescent="0.15">
      <c r="A37" s="68"/>
      <c r="B37" s="68"/>
      <c r="C37" s="68"/>
      <c r="D37" s="73"/>
      <c r="E37" s="68"/>
      <c r="F37" s="68"/>
      <c r="G37" s="68"/>
      <c r="H37" s="68"/>
      <c r="I37" s="68"/>
      <c r="J37" s="68"/>
      <c r="K37" s="68"/>
      <c r="L37" s="68"/>
      <c r="M37" s="68"/>
      <c r="N37" s="68"/>
      <c r="O37" s="68"/>
      <c r="P37" s="68"/>
      <c r="Q37" s="68"/>
      <c r="R37" s="74"/>
      <c r="S37" s="148"/>
      <c r="T37" s="149"/>
      <c r="U37" s="149"/>
      <c r="V37" s="149"/>
      <c r="W37" s="149"/>
      <c r="X37" s="149"/>
      <c r="Y37" s="149"/>
      <c r="Z37" s="149"/>
      <c r="AA37" s="149"/>
      <c r="AB37" s="149"/>
      <c r="AC37" s="149"/>
      <c r="AD37" s="149"/>
      <c r="AE37" s="149"/>
      <c r="AF37" s="149"/>
      <c r="AG37" s="149"/>
      <c r="AH37" s="149"/>
      <c r="AI37" s="150"/>
      <c r="AJ37" s="151"/>
      <c r="AK37" s="152"/>
      <c r="AL37" s="152"/>
      <c r="AM37" s="152"/>
      <c r="AN37" s="152"/>
      <c r="AO37" s="152"/>
      <c r="AP37" s="152"/>
      <c r="AQ37" s="152"/>
      <c r="AR37" s="152"/>
      <c r="AS37" s="152"/>
      <c r="AT37" s="152"/>
      <c r="AU37" s="152"/>
      <c r="AV37" s="152"/>
      <c r="AW37" s="152"/>
      <c r="AX37" s="152"/>
      <c r="AY37" s="152"/>
      <c r="AZ37" s="152"/>
      <c r="BA37" s="152"/>
      <c r="BB37" s="153"/>
    </row>
    <row r="38" spans="1:54" s="65" customFormat="1" x14ac:dyDescent="0.15">
      <c r="A38" s="68"/>
      <c r="B38" s="68"/>
      <c r="C38" s="68"/>
      <c r="D38" s="73"/>
      <c r="E38" s="68"/>
      <c r="F38" s="68"/>
      <c r="G38" s="68"/>
      <c r="H38" s="68"/>
      <c r="I38" s="68"/>
      <c r="J38" s="68"/>
      <c r="K38" s="68"/>
      <c r="L38" s="68"/>
      <c r="M38" s="68"/>
      <c r="N38" s="68"/>
      <c r="O38" s="68"/>
      <c r="P38" s="68"/>
      <c r="Q38" s="68"/>
      <c r="R38" s="74"/>
      <c r="S38" s="148"/>
      <c r="T38" s="149"/>
      <c r="U38" s="149"/>
      <c r="V38" s="149"/>
      <c r="W38" s="149"/>
      <c r="X38" s="149"/>
      <c r="Y38" s="149"/>
      <c r="Z38" s="149"/>
      <c r="AA38" s="149"/>
      <c r="AB38" s="149"/>
      <c r="AC38" s="149"/>
      <c r="AD38" s="149"/>
      <c r="AE38" s="149"/>
      <c r="AF38" s="149"/>
      <c r="AG38" s="149"/>
      <c r="AH38" s="149"/>
      <c r="AI38" s="150"/>
      <c r="AJ38" s="151"/>
      <c r="AK38" s="152"/>
      <c r="AL38" s="152"/>
      <c r="AM38" s="152"/>
      <c r="AN38" s="152"/>
      <c r="AO38" s="152"/>
      <c r="AP38" s="152"/>
      <c r="AQ38" s="152"/>
      <c r="AR38" s="152"/>
      <c r="AS38" s="152"/>
      <c r="AT38" s="152"/>
      <c r="AU38" s="152"/>
      <c r="AV38" s="152"/>
      <c r="AW38" s="152"/>
      <c r="AX38" s="152"/>
      <c r="AY38" s="152"/>
      <c r="AZ38" s="152"/>
      <c r="BA38" s="152"/>
      <c r="BB38" s="153"/>
    </row>
    <row r="39" spans="1:54" s="65" customFormat="1" x14ac:dyDescent="0.15">
      <c r="A39" s="68"/>
      <c r="B39" s="68"/>
      <c r="C39" s="68"/>
      <c r="D39" s="73"/>
      <c r="E39" s="68"/>
      <c r="F39" s="68"/>
      <c r="G39" s="68"/>
      <c r="H39" s="68"/>
      <c r="I39" s="68"/>
      <c r="J39" s="68"/>
      <c r="K39" s="68"/>
      <c r="L39" s="68"/>
      <c r="M39" s="68"/>
      <c r="N39" s="68"/>
      <c r="O39" s="68"/>
      <c r="P39" s="68"/>
      <c r="Q39" s="68"/>
      <c r="R39" s="74"/>
      <c r="S39" s="148"/>
      <c r="T39" s="149"/>
      <c r="U39" s="149"/>
      <c r="V39" s="149"/>
      <c r="W39" s="149"/>
      <c r="X39" s="149"/>
      <c r="Y39" s="149"/>
      <c r="Z39" s="149"/>
      <c r="AA39" s="149"/>
      <c r="AB39" s="149"/>
      <c r="AC39" s="149"/>
      <c r="AD39" s="149"/>
      <c r="AE39" s="149"/>
      <c r="AF39" s="149"/>
      <c r="AG39" s="149"/>
      <c r="AH39" s="149"/>
      <c r="AI39" s="150"/>
      <c r="AJ39" s="151"/>
      <c r="AK39" s="152"/>
      <c r="AL39" s="152"/>
      <c r="AM39" s="152"/>
      <c r="AN39" s="152"/>
      <c r="AO39" s="152"/>
      <c r="AP39" s="152"/>
      <c r="AQ39" s="152"/>
      <c r="AR39" s="152"/>
      <c r="AS39" s="152"/>
      <c r="AT39" s="152"/>
      <c r="AU39" s="152"/>
      <c r="AV39" s="152"/>
      <c r="AW39" s="152"/>
      <c r="AX39" s="152"/>
      <c r="AY39" s="152"/>
      <c r="AZ39" s="152"/>
      <c r="BA39" s="152"/>
      <c r="BB39" s="153"/>
    </row>
    <row r="40" spans="1:54" s="65" customFormat="1" x14ac:dyDescent="0.15">
      <c r="A40" s="68"/>
      <c r="B40" s="68"/>
      <c r="C40" s="68"/>
      <c r="D40" s="73"/>
      <c r="E40" s="68"/>
      <c r="F40" s="68"/>
      <c r="G40" s="68"/>
      <c r="H40" s="68"/>
      <c r="I40" s="68"/>
      <c r="J40" s="68"/>
      <c r="K40" s="68"/>
      <c r="L40" s="68"/>
      <c r="M40" s="68"/>
      <c r="N40" s="68"/>
      <c r="O40" s="68"/>
      <c r="P40" s="68"/>
      <c r="Q40" s="68"/>
      <c r="R40" s="74"/>
      <c r="S40" s="148"/>
      <c r="T40" s="149"/>
      <c r="U40" s="149"/>
      <c r="V40" s="149"/>
      <c r="W40" s="149"/>
      <c r="X40" s="149"/>
      <c r="Y40" s="149"/>
      <c r="Z40" s="149"/>
      <c r="AA40" s="149"/>
      <c r="AB40" s="149"/>
      <c r="AC40" s="149"/>
      <c r="AD40" s="149"/>
      <c r="AE40" s="149"/>
      <c r="AF40" s="149"/>
      <c r="AG40" s="149"/>
      <c r="AH40" s="149"/>
      <c r="AI40" s="150"/>
      <c r="AJ40" s="151"/>
      <c r="AK40" s="152"/>
      <c r="AL40" s="152"/>
      <c r="AM40" s="152"/>
      <c r="AN40" s="152"/>
      <c r="AO40" s="152"/>
      <c r="AP40" s="152"/>
      <c r="AQ40" s="152"/>
      <c r="AR40" s="152"/>
      <c r="AS40" s="152"/>
      <c r="AT40" s="152"/>
      <c r="AU40" s="152"/>
      <c r="AV40" s="152"/>
      <c r="AW40" s="152"/>
      <c r="AX40" s="152"/>
      <c r="AY40" s="152"/>
      <c r="AZ40" s="152"/>
      <c r="BA40" s="152"/>
      <c r="BB40" s="153"/>
    </row>
    <row r="41" spans="1:54" s="65" customFormat="1" x14ac:dyDescent="0.15">
      <c r="A41" s="68"/>
      <c r="B41" s="68"/>
      <c r="C41" s="68"/>
      <c r="D41" s="73"/>
      <c r="E41" s="68"/>
      <c r="F41" s="68"/>
      <c r="G41" s="68"/>
      <c r="H41" s="68"/>
      <c r="I41" s="68"/>
      <c r="J41" s="68"/>
      <c r="K41" s="68"/>
      <c r="L41" s="68"/>
      <c r="M41" s="68"/>
      <c r="N41" s="68"/>
      <c r="O41" s="68"/>
      <c r="P41" s="68"/>
      <c r="Q41" s="68"/>
      <c r="R41" s="74"/>
      <c r="S41" s="148"/>
      <c r="T41" s="149"/>
      <c r="U41" s="149"/>
      <c r="V41" s="149"/>
      <c r="W41" s="149"/>
      <c r="X41" s="149"/>
      <c r="Y41" s="149"/>
      <c r="Z41" s="149"/>
      <c r="AA41" s="149"/>
      <c r="AB41" s="149"/>
      <c r="AC41" s="149"/>
      <c r="AD41" s="149"/>
      <c r="AE41" s="149"/>
      <c r="AF41" s="149"/>
      <c r="AG41" s="149"/>
      <c r="AH41" s="149"/>
      <c r="AI41" s="150"/>
      <c r="AJ41" s="151"/>
      <c r="AK41" s="152"/>
      <c r="AL41" s="152"/>
      <c r="AM41" s="152"/>
      <c r="AN41" s="152"/>
      <c r="AO41" s="152"/>
      <c r="AP41" s="152"/>
      <c r="AQ41" s="152"/>
      <c r="AR41" s="152"/>
      <c r="AS41" s="152"/>
      <c r="AT41" s="152"/>
      <c r="AU41" s="152"/>
      <c r="AV41" s="152"/>
      <c r="AW41" s="152"/>
      <c r="AX41" s="152"/>
      <c r="AY41" s="152"/>
      <c r="AZ41" s="152"/>
      <c r="BA41" s="152"/>
      <c r="BB41" s="153"/>
    </row>
    <row r="42" spans="1:54" s="65" customFormat="1" x14ac:dyDescent="0.15">
      <c r="A42" s="68"/>
      <c r="B42" s="68"/>
      <c r="C42" s="68"/>
      <c r="D42" s="73"/>
      <c r="E42" s="68"/>
      <c r="F42" s="68"/>
      <c r="G42" s="68"/>
      <c r="H42" s="68"/>
      <c r="I42" s="68"/>
      <c r="J42" s="68"/>
      <c r="K42" s="68"/>
      <c r="L42" s="68"/>
      <c r="M42" s="68"/>
      <c r="N42" s="68"/>
      <c r="O42" s="68"/>
      <c r="P42" s="68"/>
      <c r="Q42" s="68"/>
      <c r="R42" s="74"/>
      <c r="S42" s="148"/>
      <c r="T42" s="149"/>
      <c r="U42" s="149"/>
      <c r="V42" s="149"/>
      <c r="W42" s="149"/>
      <c r="X42" s="149"/>
      <c r="Y42" s="149"/>
      <c r="Z42" s="149"/>
      <c r="AA42" s="149"/>
      <c r="AB42" s="149"/>
      <c r="AC42" s="149"/>
      <c r="AD42" s="149"/>
      <c r="AE42" s="149"/>
      <c r="AF42" s="149"/>
      <c r="AG42" s="149"/>
      <c r="AH42" s="149"/>
      <c r="AI42" s="150"/>
      <c r="AJ42" s="151"/>
      <c r="AK42" s="152"/>
      <c r="AL42" s="152"/>
      <c r="AM42" s="152"/>
      <c r="AN42" s="152"/>
      <c r="AO42" s="152"/>
      <c r="AP42" s="152"/>
      <c r="AQ42" s="152"/>
      <c r="AR42" s="152"/>
      <c r="AS42" s="152"/>
      <c r="AT42" s="152"/>
      <c r="AU42" s="152"/>
      <c r="AV42" s="152"/>
      <c r="AW42" s="152"/>
      <c r="AX42" s="152"/>
      <c r="AY42" s="152"/>
      <c r="AZ42" s="152"/>
      <c r="BA42" s="152"/>
      <c r="BB42" s="153"/>
    </row>
    <row r="43" spans="1:54" s="65" customFormat="1" x14ac:dyDescent="0.15">
      <c r="A43" s="68"/>
      <c r="B43" s="68"/>
      <c r="C43" s="68"/>
      <c r="D43" s="78"/>
      <c r="E43" s="79"/>
      <c r="F43" s="68"/>
      <c r="G43" s="68"/>
      <c r="H43" s="68"/>
      <c r="I43" s="68"/>
      <c r="J43" s="68"/>
      <c r="K43" s="68"/>
      <c r="L43" s="68"/>
      <c r="M43" s="68"/>
      <c r="N43" s="68"/>
      <c r="O43" s="68"/>
      <c r="P43" s="68"/>
      <c r="Q43" s="68"/>
      <c r="R43" s="74"/>
      <c r="S43" s="148"/>
      <c r="T43" s="149"/>
      <c r="U43" s="149"/>
      <c r="V43" s="149"/>
      <c r="W43" s="149"/>
      <c r="X43" s="149"/>
      <c r="Y43" s="149"/>
      <c r="Z43" s="149"/>
      <c r="AA43" s="149"/>
      <c r="AB43" s="149"/>
      <c r="AC43" s="149"/>
      <c r="AD43" s="149"/>
      <c r="AE43" s="149"/>
      <c r="AF43" s="149"/>
      <c r="AG43" s="149"/>
      <c r="AH43" s="149"/>
      <c r="AI43" s="150"/>
      <c r="AJ43" s="154"/>
      <c r="AK43" s="155"/>
      <c r="AL43" s="155"/>
      <c r="AM43" s="155"/>
      <c r="AN43" s="155"/>
      <c r="AO43" s="155"/>
      <c r="AP43" s="155"/>
      <c r="AQ43" s="155"/>
      <c r="AR43" s="155"/>
      <c r="AS43" s="155"/>
      <c r="AT43" s="155"/>
      <c r="AU43" s="155"/>
      <c r="AV43" s="155"/>
      <c r="AW43" s="155"/>
      <c r="AX43" s="155"/>
      <c r="AY43" s="155"/>
      <c r="AZ43" s="155"/>
      <c r="BA43" s="155"/>
      <c r="BB43" s="156"/>
    </row>
    <row r="44" spans="1:54" s="65" customFormat="1" x14ac:dyDescent="0.15">
      <c r="A44" s="68"/>
      <c r="D44" s="157" t="s">
        <v>136</v>
      </c>
      <c r="E44" s="158"/>
      <c r="F44" s="158"/>
      <c r="G44" s="158"/>
      <c r="H44" s="158"/>
      <c r="I44" s="158"/>
      <c r="J44" s="158"/>
      <c r="K44" s="158"/>
      <c r="L44" s="158"/>
      <c r="M44" s="158"/>
      <c r="N44" s="158"/>
      <c r="O44" s="158"/>
      <c r="P44" s="158"/>
      <c r="Q44" s="158"/>
      <c r="R44" s="159"/>
      <c r="S44" s="160">
        <f>SUM(S30:AI43)</f>
        <v>0</v>
      </c>
      <c r="T44" s="160"/>
      <c r="U44" s="160"/>
      <c r="V44" s="160"/>
      <c r="W44" s="160"/>
      <c r="X44" s="160"/>
      <c r="Y44" s="160"/>
      <c r="Z44" s="160"/>
      <c r="AA44" s="160"/>
      <c r="AB44" s="160"/>
      <c r="AC44" s="160"/>
      <c r="AD44" s="160"/>
      <c r="AE44" s="160"/>
      <c r="AF44" s="160"/>
      <c r="AG44" s="160"/>
      <c r="AH44" s="160"/>
      <c r="AI44" s="160"/>
      <c r="AJ44" s="75"/>
      <c r="AK44" s="76"/>
      <c r="AL44" s="76"/>
      <c r="AM44" s="76"/>
      <c r="AN44" s="76"/>
      <c r="AO44" s="76"/>
      <c r="AP44" s="76"/>
      <c r="AQ44" s="76"/>
      <c r="AR44" s="76"/>
      <c r="AS44" s="76"/>
      <c r="AT44" s="76"/>
      <c r="AU44" s="76"/>
      <c r="AV44" s="76"/>
      <c r="AW44" s="76"/>
      <c r="AX44" s="76"/>
      <c r="AY44" s="76"/>
      <c r="AZ44" s="76"/>
      <c r="BA44" s="76"/>
      <c r="BB44" s="77"/>
    </row>
    <row r="45" spans="1:54" s="65" customFormat="1" x14ac:dyDescent="0.15">
      <c r="A45" s="68"/>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row>
    <row r="46" spans="1:54" s="65" customFormat="1" x14ac:dyDescent="0.15">
      <c r="A46" s="68"/>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row>
    <row r="47" spans="1:54" s="65" customFormat="1" x14ac:dyDescent="0.15">
      <c r="A47" s="68"/>
      <c r="B47" s="68" t="s">
        <v>140</v>
      </c>
      <c r="C47" s="68" t="s">
        <v>141</v>
      </c>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row>
    <row r="48" spans="1:54" s="65" customFormat="1" x14ac:dyDescent="0.15">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row>
    <row r="49" spans="1:54" s="65" customFormat="1" x14ac:dyDescent="0.15">
      <c r="A49" s="68"/>
      <c r="B49" s="68"/>
      <c r="C49" s="80"/>
      <c r="D49" s="146" t="str">
        <f>様式第10号!T2</f>
        <v>令和　　年　　月　　日</v>
      </c>
      <c r="E49" s="146"/>
      <c r="F49" s="146"/>
      <c r="G49" s="146"/>
      <c r="H49" s="146"/>
      <c r="I49" s="146"/>
      <c r="J49" s="146"/>
      <c r="K49" s="146"/>
      <c r="L49" s="146"/>
      <c r="M49" s="146"/>
      <c r="N49" s="146"/>
      <c r="O49" s="146"/>
      <c r="P49" s="146"/>
      <c r="Q49" s="146"/>
      <c r="R49" s="80"/>
      <c r="S49" s="80"/>
      <c r="T49" s="80"/>
      <c r="U49" s="80"/>
      <c r="V49" s="80"/>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row>
    <row r="50" spans="1:54" s="65" customFormat="1" x14ac:dyDescent="0.15">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row>
    <row r="51" spans="1:54" s="65" customFormat="1" x14ac:dyDescent="0.15">
      <c r="A51" s="68"/>
      <c r="B51" s="68"/>
      <c r="C51" s="68"/>
      <c r="D51" s="68"/>
      <c r="E51" s="81" t="s">
        <v>9</v>
      </c>
      <c r="F51" s="81"/>
      <c r="G51" s="81"/>
      <c r="H51" s="81"/>
      <c r="I51" s="81"/>
      <c r="J51" s="147">
        <f>様式第10号!R7</f>
        <v>0</v>
      </c>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68"/>
      <c r="AK51" s="68"/>
      <c r="AL51" s="68"/>
      <c r="AM51" s="68"/>
      <c r="AN51" s="68"/>
      <c r="AO51" s="68"/>
      <c r="AP51" s="68"/>
      <c r="AQ51" s="68"/>
      <c r="AR51" s="68"/>
      <c r="AS51" s="68"/>
      <c r="AT51" s="68"/>
      <c r="AU51" s="68"/>
      <c r="AV51" s="68"/>
      <c r="AW51" s="68"/>
      <c r="AX51" s="68"/>
      <c r="AY51" s="68"/>
      <c r="AZ51" s="68"/>
      <c r="BA51" s="68"/>
      <c r="BB51" s="68"/>
    </row>
    <row r="52" spans="1:54" s="65" customFormat="1" x14ac:dyDescent="0.15">
      <c r="A52" s="68"/>
      <c r="B52" s="68"/>
      <c r="C52" s="68"/>
      <c r="D52" s="68"/>
      <c r="F52" s="68"/>
      <c r="G52" s="68"/>
      <c r="H52" s="68"/>
      <c r="I52" s="68"/>
      <c r="J52" s="68"/>
      <c r="K52" s="68"/>
      <c r="L52" s="68"/>
      <c r="M52" s="68"/>
      <c r="N52" s="68"/>
      <c r="O52" s="68"/>
      <c r="P52" s="68"/>
      <c r="Q52" s="68"/>
      <c r="R52" s="68"/>
      <c r="S52" s="68"/>
      <c r="T52" s="68"/>
      <c r="U52" s="68"/>
      <c r="W52" s="68"/>
      <c r="X52" s="68"/>
      <c r="Y52" s="68"/>
      <c r="Z52" s="68"/>
      <c r="AA52" s="68"/>
      <c r="AB52" s="68"/>
      <c r="AC52" s="68"/>
      <c r="AD52" s="69"/>
      <c r="AE52" s="69"/>
      <c r="AF52" s="69"/>
      <c r="AG52" s="69"/>
      <c r="AH52" s="69"/>
      <c r="AI52" s="69"/>
      <c r="AJ52" s="69"/>
      <c r="AK52" s="69"/>
      <c r="AL52" s="69"/>
      <c r="AM52" s="69"/>
      <c r="AO52" s="69"/>
      <c r="AP52" s="69"/>
      <c r="AQ52" s="69"/>
      <c r="AR52" s="69"/>
      <c r="AS52" s="69"/>
      <c r="AT52" s="69"/>
    </row>
    <row r="53" spans="1:54" s="65" customFormat="1" x14ac:dyDescent="0.15">
      <c r="A53" s="68"/>
      <c r="B53" s="68"/>
      <c r="C53" s="68"/>
      <c r="D53" s="68"/>
      <c r="E53" s="81" t="s">
        <v>142</v>
      </c>
      <c r="F53" s="81"/>
      <c r="G53" s="81"/>
      <c r="H53" s="81"/>
      <c r="I53" s="81"/>
      <c r="J53" s="81"/>
      <c r="K53" s="81"/>
      <c r="L53" s="81"/>
      <c r="M53" s="147" t="str">
        <f>様式第10号!R8</f>
        <v>　　　　　　　　　　　　　　印</v>
      </c>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68"/>
      <c r="AK53" s="68"/>
      <c r="AL53" s="68"/>
      <c r="AM53" s="68"/>
      <c r="AN53" s="68"/>
      <c r="AO53" s="68"/>
      <c r="AP53" s="68"/>
      <c r="AQ53" s="68"/>
      <c r="AR53" s="68"/>
      <c r="AS53" s="68"/>
      <c r="AT53" s="68"/>
      <c r="AU53" s="68"/>
      <c r="AV53" s="68"/>
      <c r="AW53" s="68"/>
      <c r="AX53" s="68"/>
      <c r="AY53" s="68"/>
      <c r="AZ53" s="68"/>
      <c r="BA53" s="68"/>
      <c r="BB53" s="68"/>
    </row>
    <row r="54" spans="1:54" s="65" customFormat="1" x14ac:dyDescent="0.15">
      <c r="A54" s="68"/>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row>
    <row r="55" spans="1:54" s="65" customFormat="1" x14ac:dyDescent="0.15">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row>
  </sheetData>
  <mergeCells count="71">
    <mergeCell ref="S11:AI11"/>
    <mergeCell ref="AJ11:BB11"/>
    <mergeCell ref="AN3:BA3"/>
    <mergeCell ref="A5:BB5"/>
    <mergeCell ref="D10:R10"/>
    <mergeCell ref="S10:AI10"/>
    <mergeCell ref="AJ10:BB10"/>
    <mergeCell ref="S12:AI12"/>
    <mergeCell ref="AJ12:BB12"/>
    <mergeCell ref="S13:AI13"/>
    <mergeCell ref="AJ13:BB13"/>
    <mergeCell ref="S14:AI14"/>
    <mergeCell ref="AJ14:BB14"/>
    <mergeCell ref="S15:AI15"/>
    <mergeCell ref="AJ15:BB15"/>
    <mergeCell ref="S16:AI16"/>
    <mergeCell ref="AJ16:BB16"/>
    <mergeCell ref="S17:AI17"/>
    <mergeCell ref="AJ17:BB17"/>
    <mergeCell ref="S18:AI18"/>
    <mergeCell ref="AJ18:BB18"/>
    <mergeCell ref="S19:AI19"/>
    <mergeCell ref="AJ19:BB19"/>
    <mergeCell ref="S20:AI20"/>
    <mergeCell ref="AJ20:BB20"/>
    <mergeCell ref="S21:AI21"/>
    <mergeCell ref="AJ21:BB21"/>
    <mergeCell ref="S22:AI22"/>
    <mergeCell ref="AJ22:BB22"/>
    <mergeCell ref="S23:AI23"/>
    <mergeCell ref="AJ23:BB23"/>
    <mergeCell ref="S24:AI24"/>
    <mergeCell ref="AJ24:BB24"/>
    <mergeCell ref="D25:R25"/>
    <mergeCell ref="S25:AI25"/>
    <mergeCell ref="D29:R29"/>
    <mergeCell ref="S29:AI29"/>
    <mergeCell ref="AJ29:BB29"/>
    <mergeCell ref="S30:AI30"/>
    <mergeCell ref="AJ30:BB30"/>
    <mergeCell ref="S31:AI31"/>
    <mergeCell ref="AJ31:BB31"/>
    <mergeCell ref="S32:AI32"/>
    <mergeCell ref="AJ32:BB32"/>
    <mergeCell ref="S33:AI33"/>
    <mergeCell ref="AJ33:BB33"/>
    <mergeCell ref="S34:AI34"/>
    <mergeCell ref="AJ34:BB34"/>
    <mergeCell ref="S35:AI35"/>
    <mergeCell ref="AJ35:BB35"/>
    <mergeCell ref="S36:AI36"/>
    <mergeCell ref="AJ36:BB36"/>
    <mergeCell ref="S37:AI37"/>
    <mergeCell ref="AJ37:BB37"/>
    <mergeCell ref="S38:AI38"/>
    <mergeCell ref="AJ38:BB38"/>
    <mergeCell ref="S39:AI39"/>
    <mergeCell ref="AJ39:BB39"/>
    <mergeCell ref="S40:AI40"/>
    <mergeCell ref="AJ40:BB40"/>
    <mergeCell ref="S41:AI41"/>
    <mergeCell ref="AJ41:BB41"/>
    <mergeCell ref="D49:Q49"/>
    <mergeCell ref="J51:AI51"/>
    <mergeCell ref="M53:AI53"/>
    <mergeCell ref="S42:AI42"/>
    <mergeCell ref="AJ42:BB42"/>
    <mergeCell ref="S43:AI43"/>
    <mergeCell ref="AJ43:BB43"/>
    <mergeCell ref="D44:R44"/>
    <mergeCell ref="S44:AI44"/>
  </mergeCells>
  <phoneticPr fontId="3"/>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提出書類一覧</vt:lpstr>
      <vt:lpstr>様式第10号</vt:lpstr>
      <vt:lpstr>別紙10-1「実績調書」</vt:lpstr>
      <vt:lpstr>【参考様式】歳入歳出決算称抄本</vt:lpstr>
      <vt:lpstr>【参考様式】歳入歳出決算称抄本!Print_Area</vt:lpstr>
      <vt:lpstr>提出書類一覧!Print_Area</vt:lpstr>
      <vt:lpstr>'別紙10-1「実績調書」'!Print_Area</vt:lpstr>
      <vt:lpstr>様式第10号!Print_Area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sinzai288</cp:lastModifiedBy>
  <cp:lastPrinted>2023-05-15T03:54:14Z</cp:lastPrinted>
  <dcterms:created xsi:type="dcterms:W3CDTF">1997-01-08T22:48:59Z</dcterms:created>
  <dcterms:modified xsi:type="dcterms:W3CDTF">2025-03-17T00:21:40Z</dcterms:modified>
</cp:coreProperties>
</file>