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4E059833-C8A6-4258-928C-D355F15481A8}" xr6:coauthVersionLast="47" xr6:coauthVersionMax="47" xr10:uidLastSave="{00000000-0000-0000-0000-000000000000}"/>
  <bookViews>
    <workbookView xWindow="-120" yWindow="-120" windowWidth="29040" windowHeight="15720" xr2:uid="{00000000-000D-0000-FFFF-FFFF00000000}"/>
  </bookViews>
  <sheets>
    <sheet name="1-6" sheetId="17" r:id="rId1"/>
    <sheet name="1-6 (例)" sheetId="20" r:id="rId2"/>
    <sheet name="1-7" sheetId="18" r:id="rId3"/>
    <sheet name="1-7 (例)" sheetId="21" r:id="rId4"/>
    <sheet name="1-8" sheetId="19" r:id="rId5"/>
    <sheet name="1-8 (例)" sheetId="22" r:id="rId6"/>
  </sheets>
  <externalReferences>
    <externalReference r:id="rId7"/>
  </externalReferences>
  <definedNames>
    <definedName name="_xlnm.Print_Area" localSheetId="0">'1-6'!$A$1:$Q$25</definedName>
    <definedName name="_xlnm.Print_Area" localSheetId="1">'1-6 (例)'!$A$1:$Q$25</definedName>
    <definedName name="_xlnm.Print_Area" localSheetId="2">'1-7'!$A$1:$AZ$49</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7" l="1"/>
  <c r="B16" i="20"/>
  <c r="AU33" i="21" l="1"/>
  <c r="AU20" i="21"/>
  <c r="D3" i="19" l="1"/>
  <c r="J2" i="18"/>
  <c r="E31" i="22" l="1"/>
  <c r="E32" i="22" s="1"/>
  <c r="E33" i="22" s="1"/>
  <c r="E34" i="22" s="1"/>
  <c r="B31" i="22"/>
  <c r="B32" i="22" s="1"/>
  <c r="B33" i="22" s="1"/>
  <c r="H9" i="22"/>
  <c r="H10" i="22" s="1"/>
  <c r="H11" i="22" s="1"/>
  <c r="H12" i="22" s="1"/>
  <c r="H13" i="22" s="1"/>
  <c r="H14" i="22" s="1"/>
  <c r="H15" i="22" s="1"/>
  <c r="H16" i="22" s="1"/>
  <c r="H17" i="22" s="1"/>
  <c r="H18" i="22" s="1"/>
  <c r="H19" i="22" s="1"/>
  <c r="H20" i="22" s="1"/>
  <c r="H21" i="22" s="1"/>
  <c r="H22" i="22" s="1"/>
  <c r="B9" i="22"/>
  <c r="B10" i="22" s="1"/>
  <c r="B11" i="22" s="1"/>
  <c r="B12" i="22" s="1"/>
  <c r="B13" i="22" s="1"/>
  <c r="B14" i="22" s="1"/>
  <c r="B15" i="22" s="1"/>
  <c r="B16" i="22" s="1"/>
  <c r="B17" i="22" s="1"/>
  <c r="B18" i="22" s="1"/>
  <c r="B19" i="22" s="1"/>
  <c r="B20" i="22" s="1"/>
  <c r="B21" i="22" s="1"/>
  <c r="B22" i="22" s="1"/>
  <c r="M16" i="20"/>
  <c r="I12" i="20" s="1"/>
  <c r="E31" i="19" l="1"/>
  <c r="E32" i="19" s="1"/>
  <c r="E33" i="19" s="1"/>
  <c r="E34" i="19" s="1"/>
  <c r="B31" i="19"/>
  <c r="B32" i="19" s="1"/>
  <c r="B33" i="19" s="1"/>
  <c r="H9" i="19"/>
  <c r="H10" i="19" s="1"/>
  <c r="H11" i="19" s="1"/>
  <c r="H12" i="19" s="1"/>
  <c r="H13" i="19" s="1"/>
  <c r="H14" i="19" s="1"/>
  <c r="H15" i="19" s="1"/>
  <c r="H16" i="19" s="1"/>
  <c r="H17" i="19" s="1"/>
  <c r="H18" i="19" s="1"/>
  <c r="H19" i="19" s="1"/>
  <c r="H20" i="19" s="1"/>
  <c r="H21" i="19" s="1"/>
  <c r="H22" i="19" s="1"/>
  <c r="B9" i="19"/>
  <c r="B10" i="19" s="1"/>
  <c r="B11" i="19" s="1"/>
  <c r="B12" i="19" s="1"/>
  <c r="B13" i="19" s="1"/>
  <c r="B14" i="19" s="1"/>
  <c r="B15" i="19" s="1"/>
  <c r="B16" i="19" s="1"/>
  <c r="B17" i="19" s="1"/>
  <c r="B18" i="19" s="1"/>
  <c r="B19" i="19" s="1"/>
  <c r="B20" i="19" s="1"/>
  <c r="B21" i="19" s="1"/>
  <c r="B22" i="19" s="1"/>
  <c r="AU33" i="18"/>
  <c r="AU20" i="18"/>
  <c r="M16" i="17"/>
  <c r="I12"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下記の３令和４年度における補助対象レベル認定者を入力すると自動計算されます。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100-000001000000}">
      <text>
        <r>
          <rPr>
            <b/>
            <sz val="9"/>
            <color indexed="81"/>
            <rFont val="ＭＳ Ｐゴシック"/>
            <family val="3"/>
            <charset val="128"/>
          </rPr>
          <t>自動的に入力されます。</t>
        </r>
      </text>
    </comment>
    <comment ref="B16" authorId="0" shapeId="0" xr:uid="{00000000-0006-0000-0100-000002000000}">
      <text>
        <r>
          <rPr>
            <b/>
            <sz val="9"/>
            <color indexed="81"/>
            <rFont val="ＭＳ Ｐゴシック"/>
            <family val="3"/>
            <charset val="128"/>
          </rPr>
          <t>下記の３平成30年度における補助対象レベル認定者を入力すると自動計算されます。</t>
        </r>
      </text>
    </comment>
    <comment ref="H16" authorId="0" shapeId="0" xr:uid="{00000000-0006-0000-0100-000003000000}">
      <text>
        <r>
          <rPr>
            <b/>
            <sz val="9"/>
            <color indexed="81"/>
            <rFont val="ＭＳ Ｐゴシック"/>
            <family val="3"/>
            <charset val="128"/>
          </rPr>
          <t>０円の場合は、０と入力してくだい。</t>
        </r>
      </text>
    </comment>
    <comment ref="M16" authorId="0" shapeId="0" xr:uid="{00000000-0006-0000-01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1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U18" authorId="0" shapeId="0" xr:uid="{00000000-0006-0000-0200-000001000000}">
      <text>
        <r>
          <rPr>
            <b/>
            <sz val="9"/>
            <color indexed="81"/>
            <rFont val="ＭＳ Ｐゴシック"/>
            <family val="3"/>
            <charset val="128"/>
          </rPr>
          <t>別紙様式第１号ー８（事業所別）の1の人数と一致します。</t>
        </r>
      </text>
    </comment>
    <comment ref="AU19" authorId="0" shapeId="0" xr:uid="{00000000-0006-0000-0200-000002000000}">
      <text>
        <r>
          <rPr>
            <b/>
            <sz val="9"/>
            <color indexed="81"/>
            <rFont val="MS P ゴシック"/>
            <family val="3"/>
            <charset val="128"/>
          </rPr>
          <t>別紙様式第１号ー８（事業所別）の２の人数と一致します。</t>
        </r>
      </text>
    </comment>
    <comment ref="AU20" authorId="0" shapeId="0" xr:uid="{00000000-0006-0000-0200-000003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xr:uid="{00000000-0006-0000-0200-000004000000}">
      <text>
        <r>
          <rPr>
            <b/>
            <sz val="9"/>
            <color indexed="81"/>
            <rFont val="ＭＳ Ｐゴシック"/>
            <family val="3"/>
            <charset val="128"/>
          </rPr>
          <t>別紙様式第１号ー８（事業所別）の1の人数と一致します。</t>
        </r>
      </text>
    </comment>
    <comment ref="AU32" authorId="0" shapeId="0" xr:uid="{00000000-0006-0000-0200-000005000000}">
      <text>
        <r>
          <rPr>
            <b/>
            <sz val="9"/>
            <color indexed="81"/>
            <rFont val="MS P ゴシック"/>
            <family val="3"/>
            <charset val="128"/>
          </rPr>
          <t>別紙様式第１号ー８（事業所別）の２の人数と一致します。</t>
        </r>
      </text>
    </comment>
    <comment ref="AU33" authorId="0" shapeId="0" xr:uid="{00000000-0006-0000-0200-000006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U18" authorId="0" shapeId="0" xr:uid="{00000000-0006-0000-0300-000001000000}">
      <text>
        <r>
          <rPr>
            <b/>
            <sz val="9"/>
            <color indexed="81"/>
            <rFont val="ＭＳ Ｐゴシック"/>
            <family val="3"/>
            <charset val="128"/>
          </rPr>
          <t>別紙様式第１号ー８（事業所別）の1の人数と一致します。</t>
        </r>
      </text>
    </comment>
    <comment ref="AU19" authorId="0" shapeId="0" xr:uid="{00000000-0006-0000-0300-000002000000}">
      <text>
        <r>
          <rPr>
            <b/>
            <sz val="9"/>
            <color indexed="81"/>
            <rFont val="MS P ゴシック"/>
            <family val="3"/>
            <charset val="128"/>
          </rPr>
          <t>別紙様式第１号ー８（事業所別）の２の人数と一致します。</t>
        </r>
      </text>
    </comment>
    <comment ref="AU20" authorId="0" shapeId="0" xr:uid="{00000000-0006-0000-0300-000003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xr:uid="{00000000-0006-0000-0300-000004000000}">
      <text>
        <r>
          <rPr>
            <b/>
            <sz val="9"/>
            <color indexed="81"/>
            <rFont val="ＭＳ Ｐゴシック"/>
            <family val="3"/>
            <charset val="128"/>
          </rPr>
          <t>別紙様式第１号ー８（事業所別）の1の人数と一致します。</t>
        </r>
      </text>
    </comment>
    <comment ref="AU32" authorId="0" shapeId="0" xr:uid="{00000000-0006-0000-0300-000005000000}">
      <text>
        <r>
          <rPr>
            <b/>
            <sz val="9"/>
            <color indexed="81"/>
            <rFont val="MS P ゴシック"/>
            <family val="3"/>
            <charset val="128"/>
          </rPr>
          <t>別紙様式第１号ー８（事業所別）の２の人数と一致します。</t>
        </r>
      </text>
    </comment>
    <comment ref="AU33" authorId="0" shapeId="0" xr:uid="{00000000-0006-0000-0300-000006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<sst xmlns="http://schemas.openxmlformats.org/spreadsheetml/2006/main" count="184" uniqueCount="78">
  <si>
    <t>事業所名：</t>
    <rPh sb="0" eb="3">
      <t>ジギョウショ</t>
    </rPh>
    <rPh sb="3" eb="4">
      <t>メイ</t>
    </rPh>
    <phoneticPr fontId="9"/>
  </si>
  <si>
    <t>所在地 ：</t>
    <rPh sb="0" eb="3">
      <t>ショザイチ</t>
    </rPh>
    <phoneticPr fontId="9"/>
  </si>
  <si>
    <t>　金</t>
    <rPh sb="1" eb="2">
      <t>キン</t>
    </rPh>
    <phoneticPr fontId="9"/>
  </si>
  <si>
    <t>円</t>
    <rPh sb="0" eb="1">
      <t>エン</t>
    </rPh>
    <phoneticPr fontId="9"/>
  </si>
  <si>
    <t>２　内訳</t>
    <phoneticPr fontId="9"/>
  </si>
  <si>
    <t>（単位：円）</t>
    <rPh sb="1" eb="3">
      <t>タンイ</t>
    </rPh>
    <rPh sb="4" eb="5">
      <t>エン</t>
    </rPh>
    <phoneticPr fontId="9"/>
  </si>
  <si>
    <t>寄付金
その他収入額　
Ｂ</t>
    <rPh sb="0" eb="3">
      <t>キフキン</t>
    </rPh>
    <rPh sb="6" eb="7">
      <t>タ</t>
    </rPh>
    <rPh sb="7" eb="9">
      <t>シュウニュウ</t>
    </rPh>
    <rPh sb="9" eb="10">
      <t>ガク</t>
    </rPh>
    <phoneticPr fontId="9"/>
  </si>
  <si>
    <t>（専門人材育成・定着促進助成）</t>
    <rPh sb="1" eb="3">
      <t>センモン</t>
    </rPh>
    <rPh sb="3" eb="5">
      <t>ジンザイ</t>
    </rPh>
    <rPh sb="5" eb="7">
      <t>イクセイ</t>
    </rPh>
    <rPh sb="8" eb="10">
      <t>テイチャク</t>
    </rPh>
    <rPh sb="10" eb="12">
      <t>ソクシン</t>
    </rPh>
    <rPh sb="12" eb="14">
      <t>ジョセイ</t>
    </rPh>
    <phoneticPr fontId="9"/>
  </si>
  <si>
    <t>１　補助金交付申請額</t>
    <rPh sb="2" eb="4">
      <t>ホジョ</t>
    </rPh>
    <rPh sb="4" eb="5">
      <t>キン</t>
    </rPh>
    <rPh sb="5" eb="7">
      <t>コウフ</t>
    </rPh>
    <rPh sb="7" eb="9">
      <t>シンセイ</t>
    </rPh>
    <rPh sb="9" eb="10">
      <t>ガク</t>
    </rPh>
    <phoneticPr fontId="9"/>
  </si>
  <si>
    <t>補助基準額
Ａ</t>
    <rPh sb="0" eb="2">
      <t>ホジョ</t>
    </rPh>
    <rPh sb="2" eb="4">
      <t>キジュン</t>
    </rPh>
    <rPh sb="4" eb="5">
      <t>ガク</t>
    </rPh>
    <phoneticPr fontId="9"/>
  </si>
  <si>
    <t>補助申請額　　　　
Ｃ （＝Ａ－Ｂ）</t>
    <rPh sb="0" eb="2">
      <t>ホジョ</t>
    </rPh>
    <rPh sb="2" eb="4">
      <t>シンセイ</t>
    </rPh>
    <rPh sb="4" eb="5">
      <t>ガク</t>
    </rPh>
    <phoneticPr fontId="9"/>
  </si>
  <si>
    <t>No</t>
    <phoneticPr fontId="1"/>
  </si>
  <si>
    <t>氏名</t>
    <rPh sb="0" eb="2">
      <t>シメイ</t>
    </rPh>
    <phoneticPr fontId="1"/>
  </si>
  <si>
    <t>合計 （人）</t>
    <rPh sb="0" eb="2">
      <t>ゴウケイ</t>
    </rPh>
    <rPh sb="4" eb="5">
      <t>ニン</t>
    </rPh>
    <phoneticPr fontId="1"/>
  </si>
  <si>
    <t>事業所名：　　　　　　　　　　　　　　　　　　　</t>
    <rPh sb="0" eb="2">
      <t>ジギョウ</t>
    </rPh>
    <rPh sb="2" eb="3">
      <t>ショ</t>
    </rPh>
    <rPh sb="3" eb="4">
      <t>メイ</t>
    </rPh>
    <phoneticPr fontId="1"/>
  </si>
  <si>
    <t>A</t>
    <phoneticPr fontId="1"/>
  </si>
  <si>
    <t>B</t>
    <phoneticPr fontId="1"/>
  </si>
  <si>
    <t>Aのうち、介護職員数</t>
    <phoneticPr fontId="1"/>
  </si>
  <si>
    <t>C</t>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</si>
  <si>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</si>
  <si>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</si>
  <si>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</si>
  <si>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</si>
  <si>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t>
    <phoneticPr fontId="1"/>
  </si>
  <si>
    <t>雇用保険
被保険者番号</t>
    <rPh sb="0" eb="2">
      <t>コヨウ</t>
    </rPh>
    <rPh sb="2" eb="4">
      <t>ホケン</t>
    </rPh>
    <rPh sb="5" eb="9">
      <t>ヒホケンジャ</t>
    </rPh>
    <rPh sb="9" eb="11">
      <t>バンゴウ</t>
    </rPh>
    <phoneticPr fontId="1"/>
  </si>
  <si>
    <t>人</t>
    <rPh sb="0" eb="1">
      <t>ニン</t>
    </rPh>
    <phoneticPr fontId="1"/>
  </si>
  <si>
    <t>（内訳）</t>
    <rPh sb="1" eb="3">
      <t>ウチワケ</t>
    </rPh>
    <phoneticPr fontId="1"/>
  </si>
  <si>
    <t>上記１の№</t>
    <rPh sb="0" eb="2">
      <t>ジョウキ</t>
    </rPh>
    <phoneticPr fontId="1"/>
  </si>
  <si>
    <t>別記様式第１号－６（事業所別）</t>
    <rPh sb="10" eb="13">
      <t>ジギョウショ</t>
    </rPh>
    <phoneticPr fontId="9"/>
  </si>
  <si>
    <t>別記様式第１号－７（事業所別）</t>
    <phoneticPr fontId="1"/>
  </si>
  <si>
    <t>事業所名:</t>
    <rPh sb="0" eb="2">
      <t>ジギョウ</t>
    </rPh>
    <rPh sb="2" eb="3">
      <t>ショ</t>
    </rPh>
    <rPh sb="3" eb="4">
      <t>メイ</t>
    </rPh>
    <phoneticPr fontId="1"/>
  </si>
  <si>
    <t>離　　職　　率　　計　　算　　表　　等</t>
    <rPh sb="0" eb="1">
      <t>ハナレ</t>
    </rPh>
    <rPh sb="3" eb="4">
      <t>ショク</t>
    </rPh>
    <rPh sb="6" eb="7">
      <t>リツ</t>
    </rPh>
    <rPh sb="9" eb="10">
      <t>ケイ</t>
    </rPh>
    <rPh sb="12" eb="13">
      <t>サン</t>
    </rPh>
    <rPh sb="15" eb="16">
      <t>ヒョウ</t>
    </rPh>
    <rPh sb="18" eb="19">
      <t>トウ</t>
    </rPh>
    <phoneticPr fontId="1"/>
  </si>
  <si>
    <t>（１）A、B、C欄に必要事項を記載してください。</t>
    <phoneticPr fontId="1"/>
  </si>
  <si>
    <t>３　本助成金を活用して今後取り組みたいこと</t>
    <rPh sb="2" eb="3">
      <t>ホン</t>
    </rPh>
    <rPh sb="3" eb="6">
      <t>ジョセイキン</t>
    </rPh>
    <rPh sb="7" eb="9">
      <t>カツヨウ</t>
    </rPh>
    <rPh sb="11" eb="13">
      <t>コンゴ</t>
    </rPh>
    <rPh sb="13" eb="14">
      <t>ト</t>
    </rPh>
    <rPh sb="15" eb="16">
      <t>ク</t>
    </rPh>
    <phoneticPr fontId="1"/>
  </si>
  <si>
    <t>　</t>
    <phoneticPr fontId="1"/>
  </si>
  <si>
    <t xml:space="preserve"> </t>
    <phoneticPr fontId="1"/>
  </si>
  <si>
    <t>別記様式第１号－８（事業所別）</t>
    <rPh sb="0" eb="2">
      <t>ベッキ</t>
    </rPh>
    <rPh sb="2" eb="4">
      <t>ヨウシキ</t>
    </rPh>
    <rPh sb="4" eb="5">
      <t>ダイ</t>
    </rPh>
    <rPh sb="6" eb="7">
      <t>ゴウ</t>
    </rPh>
    <rPh sb="10" eb="13">
      <t>ジギョウショ</t>
    </rPh>
    <rPh sb="13" eb="14">
      <t>ベツ</t>
    </rPh>
    <phoneticPr fontId="1"/>
  </si>
  <si>
    <t>＊本様式に記載する人数は、別記様式第１号－７の１（１）のＢ欄の人数と一致する。</t>
    <rPh sb="1" eb="2">
      <t>ホン</t>
    </rPh>
    <rPh sb="2" eb="4">
      <t>ヨウシキ</t>
    </rPh>
    <rPh sb="5" eb="7">
      <t>キサイ</t>
    </rPh>
    <rPh sb="9" eb="11">
      <t>ニンズウ</t>
    </rPh>
    <rPh sb="13" eb="15">
      <t>ベッキ</t>
    </rPh>
    <rPh sb="15" eb="17">
      <t>ヨウシキ</t>
    </rPh>
    <rPh sb="17" eb="18">
      <t>ダイ</t>
    </rPh>
    <rPh sb="19" eb="20">
      <t>ゴウ</t>
    </rPh>
    <rPh sb="29" eb="30">
      <t>ラン</t>
    </rPh>
    <rPh sb="31" eb="33">
      <t>ニンズウ</t>
    </rPh>
    <rPh sb="34" eb="36">
      <t>イッチ</t>
    </rPh>
    <phoneticPr fontId="1"/>
  </si>
  <si>
    <t>Ｂのうち、</t>
    <phoneticPr fontId="1"/>
  </si>
  <si>
    <t>＊本様式に記載する人数は、別記様式第１号－７の（１）のＣ欄の人数と一致する。</t>
    <rPh sb="1" eb="2">
      <t>ホン</t>
    </rPh>
    <rPh sb="2" eb="4">
      <t>ヨウシキ</t>
    </rPh>
    <rPh sb="5" eb="7">
      <t>キサイ</t>
    </rPh>
    <rPh sb="9" eb="11">
      <t>ニンズウ</t>
    </rPh>
    <rPh sb="13" eb="15">
      <t>ベッキ</t>
    </rPh>
    <rPh sb="15" eb="17">
      <t>ヨウシキ</t>
    </rPh>
    <rPh sb="17" eb="18">
      <t>ダイ</t>
    </rPh>
    <rPh sb="19" eb="20">
      <t>ゴウ</t>
    </rPh>
    <rPh sb="28" eb="29">
      <t>ラン</t>
    </rPh>
    <rPh sb="30" eb="32">
      <t>ニンズウ</t>
    </rPh>
    <rPh sb="33" eb="35">
      <t>イッチ</t>
    </rPh>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</si>
  <si>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2" eb="3">
      <t>ネン</t>
    </rPh>
    <phoneticPr fontId="1"/>
  </si>
  <si>
    <r>
      <rPr>
        <sz val="11"/>
        <color rgb="FFFF0000"/>
        <rFont val="游ゴシック"/>
        <family val="3"/>
        <charset val="128"/>
        <scheme val="minor"/>
      </rPr>
      <t>　　</t>
    </r>
    <r>
      <rPr>
        <sz val="11"/>
        <color theme="1"/>
        <rFont val="游ゴシック"/>
        <family val="3"/>
        <charset val="128"/>
        <scheme val="minor"/>
      </rPr>
      <t>年度における離職による雇用保険一般被保険者資格喪失者数</t>
    </r>
    <rPh sb="2" eb="4">
      <t>ネンド</t>
    </rPh>
    <rPh sb="8" eb="10">
      <t>リショク</t>
    </rPh>
    <rPh sb="13" eb="15">
      <t>コヨウ</t>
    </rPh>
    <rPh sb="15" eb="17">
      <t>ホケン</t>
    </rPh>
    <rPh sb="17" eb="19">
      <t>イッパン</t>
    </rPh>
    <rPh sb="19" eb="23">
      <t>ヒホケンジャ</t>
    </rPh>
    <rPh sb="23" eb="25">
      <t>シカク</t>
    </rPh>
    <rPh sb="25" eb="27">
      <t>ソウシツ</t>
    </rPh>
    <rPh sb="27" eb="28">
      <t>モノ</t>
    </rPh>
    <rPh sb="28" eb="29">
      <t>スウ</t>
    </rPh>
    <phoneticPr fontId="1"/>
  </si>
  <si>
    <t>新宿キャリア介護事業所（特養）</t>
    <phoneticPr fontId="1"/>
  </si>
  <si>
    <t>東京都新宿区西新宿二丁目８番１号</t>
    <rPh sb="7" eb="9">
      <t>シンジュク</t>
    </rPh>
    <rPh sb="9" eb="10">
      <t>２</t>
    </rPh>
    <rPh sb="10" eb="12">
      <t>チョウメ</t>
    </rPh>
    <rPh sb="13" eb="14">
      <t>バン</t>
    </rPh>
    <rPh sb="15" eb="16">
      <t>ゴウ</t>
    </rPh>
    <phoneticPr fontId="1"/>
  </si>
  <si>
    <t>介護　太郎</t>
    <phoneticPr fontId="1"/>
  </si>
  <si>
    <t>新宿　一郎</t>
    <phoneticPr fontId="1"/>
  </si>
  <si>
    <t>２①</t>
    <phoneticPr fontId="1"/>
  </si>
  <si>
    <t>事業所名:新宿キャリア介護事業所（特養）</t>
    <rPh sb="0" eb="2">
      <t>ジギョウ</t>
    </rPh>
    <rPh sb="2" eb="3">
      <t>ショ</t>
    </rPh>
    <rPh sb="3" eb="4">
      <t>メイ</t>
    </rPh>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</si>
  <si>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1" eb="2">
      <t>ネン</t>
    </rPh>
    <phoneticPr fontId="1"/>
  </si>
  <si>
    <t>○○○　○○</t>
  </si>
  <si>
    <t>××　×××</t>
  </si>
  <si>
    <t>□□□　□□</t>
  </si>
  <si>
    <t>◇◇　◇◇</t>
  </si>
  <si>
    <t>●●●　●●</t>
  </si>
  <si>
    <t>■■　■■</t>
  </si>
  <si>
    <t>・</t>
  </si>
  <si>
    <t>▲▲　▲</t>
  </si>
  <si>
    <t>△△　△△△</t>
  </si>
  <si>
    <t>◆◆　◆◆</t>
  </si>
  <si>
    <t>☆☆☆　☆☆</t>
  </si>
  <si>
    <t>◎◎◎　◎◎</t>
  </si>
  <si>
    <t>・</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</si>
  <si>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</si>
  <si>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令和４年度</t>
    <rPh sb="0" eb="2">
      <t>レイワ</t>
    </rPh>
    <rPh sb="3" eb="5">
      <t>ネンド</t>
    </rPh>
    <phoneticPr fontId="1"/>
  </si>
  <si>
    <t>令和４年度における離職率（Ｃ／B×100）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</si>
  <si>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令和６年度東京都介護職員キャリアパス導入促進事業費補助金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9"/>
  </si>
  <si>
    <t>３　令和４年度における補助対象レベル認定者</t>
    <rPh sb="2" eb="4">
      <t>レイワ</t>
    </rPh>
    <rPh sb="5" eb="7">
      <t>ネンド</t>
    </rPh>
    <rPh sb="6" eb="7">
      <t>ガンネン</t>
    </rPh>
    <rPh sb="11" eb="13">
      <t>ホジョ</t>
    </rPh>
    <rPh sb="13" eb="15">
      <t>タイショウ</t>
    </rPh>
    <rPh sb="18" eb="21">
      <t>ニンテイシャ</t>
    </rPh>
    <phoneticPr fontId="1"/>
  </si>
  <si>
    <t>令和５年度</t>
    <rPh sb="0" eb="2">
      <t>レイワ</t>
    </rPh>
    <rPh sb="3" eb="5">
      <t>ネンド</t>
    </rPh>
    <phoneticPr fontId="1"/>
  </si>
  <si>
    <t>令和5年4月1日における雇用保険一般被保険者数</t>
    <rPh sb="0" eb="2">
      <t>レイワ</t>
    </rPh>
    <phoneticPr fontId="1"/>
  </si>
  <si>
    <t>Bのうち、令和５年度における離職による雇用保険一般被保険者資格喪失者数（＊１）</t>
    <rPh sb="5" eb="7">
      <t>レイワ</t>
    </rPh>
    <phoneticPr fontId="1"/>
  </si>
  <si>
    <t>令和５年度における離職率（Ｃ／B×100）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</si>
  <si>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１　令和５年度の離職率</t>
    <rPh sb="2" eb="4">
      <t>レイワ</t>
    </rPh>
    <rPh sb="5" eb="7">
      <t>ネンド</t>
    </rPh>
    <rPh sb="8" eb="11">
      <t>リショクリツ</t>
    </rPh>
    <phoneticPr fontId="1"/>
  </si>
  <si>
    <t>２　令和４年度の離職率</t>
    <rPh sb="2" eb="4">
      <t>レイワ</t>
    </rPh>
    <rPh sb="5" eb="7">
      <t>ネンド</t>
    </rPh>
    <rPh sb="8" eb="11">
      <t>リショクリツ</t>
    </rPh>
    <phoneticPr fontId="1"/>
  </si>
  <si>
    <t>令和４年4月1日における雇用保険一般被保険者数</t>
    <rPh sb="0" eb="2">
      <t>レイワ</t>
    </rPh>
    <rPh sb="3" eb="4">
      <t>ネン</t>
    </rPh>
    <rPh sb="4" eb="5">
      <t>ガンネン</t>
    </rPh>
    <phoneticPr fontId="1"/>
  </si>
  <si>
    <t>Bのうち、令和４年度における離職による雇用保険一般被保険者資格喪失者数（＊１）</t>
    <rPh sb="5" eb="7">
      <t>レイワ</t>
    </rPh>
    <rPh sb="8" eb="10">
      <t>ネンド</t>
    </rPh>
    <phoneticPr fontId="1"/>
  </si>
  <si>
    <t>＊令和４年度及び令和５年度のB欄及びＣ欄については、年度ごとに別記様式第１号－８を作成すること。</t>
    <rPh sb="1" eb="3">
      <t>レイワ</t>
    </rPh>
    <rPh sb="4" eb="6">
      <t>ネンド</t>
    </rPh>
    <rPh sb="5" eb="6">
      <t>ド</t>
    </rPh>
    <rPh sb="6" eb="7">
      <t>オヨ</t>
    </rPh>
    <rPh sb="8" eb="10">
      <t>レイワ</t>
    </rPh>
    <rPh sb="11" eb="12">
      <t>ネン</t>
    </rPh>
    <rPh sb="12" eb="13">
      <t>ド</t>
    </rPh>
    <rPh sb="15" eb="16">
      <t>ラン</t>
    </rPh>
    <rPh sb="16" eb="17">
      <t>オヨ</t>
    </rPh>
    <rPh sb="19" eb="20">
      <t>ラン</t>
    </rPh>
    <rPh sb="26" eb="28">
      <t>ネンド</t>
    </rPh>
    <rPh sb="31" eb="33">
      <t>ベッキ</t>
    </rPh>
    <rPh sb="33" eb="35">
      <t>ヨウシキ</t>
    </rPh>
    <rPh sb="35" eb="36">
      <t>ダイ</t>
    </rPh>
    <rPh sb="37" eb="38">
      <t>ゴウ</t>
    </rPh>
    <rPh sb="41" eb="43">
      <t>サクセイ</t>
    </rPh>
    <phoneticPr fontId="1"/>
  </si>
  <si>
    <t>令和５</t>
    <rPh sb="0" eb="2">
      <t>レイワ</t>
    </rPh>
    <phoneticPr fontId="1"/>
  </si>
  <si>
    <r>
      <t xml:space="preserve">レベル
</t>
    </r>
    <r>
      <rPr>
        <sz val="9"/>
        <rFont val="游ゴシック"/>
        <family val="3"/>
        <charset val="128"/>
        <scheme val="minor"/>
      </rPr>
      <t>（令和４年度）</t>
    </r>
    <rPh sb="5" eb="7">
      <t>レイワ</t>
    </rPh>
    <rPh sb="8" eb="10">
      <t>ネンド</t>
    </rPh>
    <rPh sb="9" eb="10">
      <t>ガンネン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</si>
</sst>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quot;人&quot;"/>
    <numFmt numFmtId="179" formatCode="#,##0&quot;人&quot;"/>
    <numFmt numFmtId="180" formatCode="#,##0&quot;%&quot;"/>
    <numFmt numFmtId="181" formatCode="#,###&quot;%&quot;"/>
    <numFmt numFmtId="182" formatCode="#"/>
  </numFmts>
  <fonts count="27">
    <font>
      <sz val="11"/>
      <color theme="1"/>
      <name val="游ゴシック"/>
      <family val="2"/>
      <scheme val="minor"/>
    </font>
    <font>
      <sz val="6"/>
      <name val="游ゴシック"/>
      <family val="3"/>
      <charset val="128"/>
      <scheme val="minor"/>
    </font>
    <font>
      <sz val="11"/>
      <color theme="1"/>
      <name val="游ゴシック"/>
      <family val="2"/>
      <charset val="128"/>
      <scheme val="minor"/>
    </font>
    <font>
      <sz val="11"/>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9"/>
      <color indexed="81"/>
      <name val="MS P 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1"/>
      <name val="游ゴシック"/>
      <family val="2"/>
      <scheme val="minor"/>
    </font>
    <font>
      <sz val="11"/>
      <color rgb="FFFF0000"/>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xf numFmtId="0" fontId="2" fillId="0" borderId="0">
      <alignment vertical="center"/>
    </xf>
    <xf numFmtId="0" fontId="5" fillId="0" borderId="0">
      <alignment vertical="center"/>
    </xf>
    <xf numFmtId="38" fontId="11"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xf numFmtId="0" fontId="23" fillId="0" borderId="0"/>
  </cellStyleXfs>
  <cellXfs count="198">
    <xf numFmtId="0" fontId="0" fillId="0" borderId="0" xfId="0"/>
    <xf numFmtId="38" fontId="13" fillId="0" borderId="0" xfId="3" applyFont="1">
      <alignment vertical="center"/>
    </xf>
    <xf numFmtId="38" fontId="3" fillId="0" borderId="0" xfId="3" applyFont="1">
      <alignment vertical="center"/>
    </xf>
    <xf numFmtId="38" fontId="13" fillId="0" borderId="0" xfId="3" applyFont="1" applyAlignment="1">
      <alignment vertical="center"/>
    </xf>
    <xf numFmtId="38" fontId="13" fillId="0" borderId="0" xfId="3" applyFont="1" applyAlignment="1">
      <alignment horizontal="right" vertical="center"/>
    </xf>
    <xf numFmtId="38" fontId="3" fillId="0" borderId="0" xfId="3" applyFont="1" applyBorder="1">
      <alignment vertical="center"/>
    </xf>
    <xf numFmtId="38" fontId="13" fillId="0" borderId="0" xfId="3" applyFont="1" applyBorder="1">
      <alignment vertical="center"/>
    </xf>
    <xf numFmtId="38" fontId="13" fillId="0" borderId="1" xfId="3" applyFont="1" applyBorder="1" applyAlignment="1">
      <alignment horizontal="center" vertical="center"/>
    </xf>
    <xf numFmtId="38" fontId="13" fillId="0" borderId="0" xfId="3" applyFont="1" applyBorder="1" applyAlignment="1">
      <alignment vertical="center"/>
    </xf>
    <xf numFmtId="38" fontId="13" fillId="0" borderId="1" xfId="3" applyFont="1" applyBorder="1">
      <alignment vertical="center"/>
    </xf>
    <xf numFmtId="38" fontId="18" fillId="0" borderId="0" xfId="3" applyFont="1" applyBorder="1" applyAlignment="1">
      <alignment horizontal="right" vertical="center"/>
    </xf>
    <xf numFmtId="38" fontId="14" fillId="0" borderId="0" xfId="3" applyFont="1" applyBorder="1" applyAlignment="1">
      <alignment vertical="center" wrapText="1"/>
    </xf>
    <xf numFmtId="38" fontId="6" fillId="0" borderId="0" xfId="3" applyFont="1">
      <alignment vertical="center"/>
    </xf>
    <xf numFmtId="0" fontId="5" fillId="0" borderId="0" xfId="5">
      <alignment vertical="center"/>
    </xf>
    <xf numFmtId="0" fontId="3" fillId="0" borderId="0" xfId="5" applyFont="1">
      <alignment vertical="center"/>
    </xf>
    <xf numFmtId="0" fontId="13" fillId="0" borderId="0" xfId="5" applyFont="1">
      <alignment vertical="center"/>
    </xf>
    <xf numFmtId="0" fontId="13" fillId="0" borderId="0" xfId="5" applyFont="1" applyAlignment="1">
      <alignment horizontal="center" vertical="center"/>
    </xf>
    <xf numFmtId="0" fontId="24" fillId="0" borderId="0" xfId="5" applyFont="1">
      <alignment vertical="center"/>
    </xf>
    <xf numFmtId="0" fontId="3" fillId="0" borderId="0" xfId="5" applyFont="1" applyBorder="1">
      <alignment vertical="center"/>
    </xf>
    <xf numFmtId="0" fontId="13" fillId="0" borderId="0" xfId="5" applyFont="1" applyBorder="1">
      <alignment vertical="center"/>
    </xf>
    <xf numFmtId="0" fontId="13" fillId="0" borderId="0" xfId="5" applyFont="1" applyBorder="1" applyAlignment="1">
      <alignment horizontal="center" vertical="center"/>
    </xf>
    <xf numFmtId="0" fontId="5" fillId="0" borderId="0" xfId="5" applyBorder="1">
      <alignment vertical="center"/>
    </xf>
    <xf numFmtId="0" fontId="3" fillId="0" borderId="0" xfId="5" applyFont="1" applyBorder="1" applyAlignment="1">
      <alignment horizontal="center" vertical="center"/>
    </xf>
    <xf numFmtId="0" fontId="3" fillId="0" borderId="0" xfId="5" applyFont="1" applyBorder="1" applyAlignment="1">
      <alignment vertical="center" wrapText="1"/>
    </xf>
    <xf numFmtId="0" fontId="3" fillId="0" borderId="0" xfId="5" applyFont="1" applyBorder="1" applyAlignment="1">
      <alignment vertical="center"/>
    </xf>
    <xf numFmtId="0" fontId="16" fillId="0" borderId="0" xfId="5" applyFont="1" applyAlignment="1">
      <alignment horizontal="center" vertical="center" wrapText="1"/>
    </xf>
    <xf numFmtId="0" fontId="3" fillId="0" borderId="0" xfId="5" applyFont="1" applyAlignment="1">
      <alignment horizontal="center" vertical="center" wrapText="1"/>
    </xf>
    <xf numFmtId="0" fontId="3" fillId="0" borderId="0" xfId="5" applyFont="1" applyBorder="1" applyAlignment="1">
      <alignment horizontal="center" vertical="center" wrapText="1"/>
    </xf>
    <xf numFmtId="0" fontId="3" fillId="0" borderId="0" xfId="5" applyFont="1" applyBorder="1" applyAlignment="1">
      <alignment horizontal="right" vertical="center" wrapText="1"/>
    </xf>
    <xf numFmtId="49" fontId="13" fillId="0" borderId="0" xfId="5" applyNumberFormat="1" applyFont="1" applyAlignment="1">
      <alignment vertical="center"/>
    </xf>
    <xf numFmtId="0" fontId="3" fillId="0" borderId="0" xfId="5" applyFont="1" applyAlignment="1">
      <alignment vertical="center"/>
    </xf>
    <xf numFmtId="49" fontId="13" fillId="0" borderId="1" xfId="5" applyNumberFormat="1" applyFont="1" applyBorder="1" applyAlignment="1">
      <alignment horizontal="left" vertical="center"/>
    </xf>
    <xf numFmtId="0" fontId="18" fillId="0" borderId="0" xfId="5" applyFont="1">
      <alignment vertical="center"/>
    </xf>
    <xf numFmtId="0" fontId="3" fillId="0" borderId="0" xfId="5" applyFont="1" applyAlignment="1">
      <alignment horizontal="center" vertical="center"/>
    </xf>
    <xf numFmtId="0" fontId="22" fillId="0" borderId="0" xfId="6" applyFont="1"/>
    <xf numFmtId="0" fontId="25" fillId="0" borderId="0" xfId="6" applyFont="1" applyAlignment="1">
      <alignment horizontal="right"/>
    </xf>
    <xf numFmtId="0" fontId="3" fillId="0" borderId="0" xfId="6" applyFont="1" applyBorder="1" applyAlignment="1">
      <alignment horizontal="left" wrapText="1"/>
    </xf>
    <xf numFmtId="0" fontId="3" fillId="0" borderId="0" xfId="6" applyFont="1" applyBorder="1" applyAlignment="1">
      <alignment horizontal="center"/>
    </xf>
    <xf numFmtId="0" fontId="3" fillId="0" borderId="0" xfId="6" applyFont="1" applyBorder="1"/>
    <xf numFmtId="0" fontId="4" fillId="0" borderId="0" xfId="6" applyFont="1" applyAlignment="1">
      <alignment horizontal="center" vertical="center"/>
    </xf>
    <xf numFmtId="0" fontId="3" fillId="0" borderId="0" xfId="6" applyFont="1" applyAlignment="1">
      <alignment vertical="center"/>
    </xf>
    <xf numFmtId="0" fontId="3" fillId="0" borderId="6" xfId="5" applyFont="1" applyFill="1" applyBorder="1">
      <alignment vertical="center"/>
    </xf>
    <xf numFmtId="0" fontId="3" fillId="0" borderId="4" xfId="5" applyFont="1" applyFill="1" applyBorder="1">
      <alignment vertical="center"/>
    </xf>
    <xf numFmtId="0" fontId="3" fillId="0" borderId="6" xfId="6" applyFont="1" applyBorder="1"/>
    <xf numFmtId="0" fontId="4" fillId="0" borderId="0" xfId="5" applyFont="1" applyFill="1" applyBorder="1" applyAlignment="1">
      <alignment horizontal="left" vertical="center"/>
    </xf>
    <xf numFmtId="181" fontId="4" fillId="0" borderId="0" xfId="4" applyNumberFormat="1" applyFont="1" applyFill="1" applyBorder="1" applyAlignment="1">
      <alignment horizontal="right" vertical="center"/>
    </xf>
    <xf numFmtId="0" fontId="6" fillId="0" borderId="0" xfId="5" applyFont="1" applyFill="1">
      <alignment vertical="center"/>
    </xf>
    <xf numFmtId="0" fontId="7" fillId="0" borderId="0" xfId="5" applyFont="1" applyFill="1">
      <alignment vertical="center"/>
    </xf>
    <xf numFmtId="0" fontId="6" fillId="0" borderId="0" xfId="6" applyFont="1"/>
    <xf numFmtId="0" fontId="3" fillId="0" borderId="0" xfId="6" applyFont="1" applyAlignment="1">
      <alignment horizontal="center" vertical="center"/>
    </xf>
    <xf numFmtId="0" fontId="21" fillId="0" borderId="0" xfId="5" applyFont="1" applyAlignment="1">
      <alignment horizontal="right" vertical="center"/>
    </xf>
    <xf numFmtId="0" fontId="5" fillId="0" borderId="0" xfId="5" applyFont="1" applyAlignment="1">
      <alignment horizontal="center" vertical="center"/>
    </xf>
    <xf numFmtId="0" fontId="5" fillId="0" borderId="0" xfId="5" applyFont="1">
      <alignment vertical="center"/>
    </xf>
    <xf numFmtId="0" fontId="5" fillId="0" borderId="5" xfId="5" applyFont="1" applyBorder="1" applyAlignment="1">
      <alignment horizontal="left" vertical="center"/>
    </xf>
    <xf numFmtId="0" fontId="3" fillId="0" borderId="2" xfId="5" applyFont="1" applyFill="1" applyBorder="1" applyAlignment="1">
      <alignment horizontal="center" vertical="center"/>
    </xf>
    <xf numFmtId="0" fontId="3" fillId="0" borderId="0" xfId="6" applyFont="1" applyAlignment="1">
      <alignment horizontal="left" vertical="center"/>
    </xf>
    <xf numFmtId="0" fontId="4" fillId="0" borderId="0" xfId="6" applyFont="1" applyAlignment="1">
      <alignment horizontal="center" vertical="center"/>
    </xf>
    <xf numFmtId="38" fontId="3" fillId="0" borderId="0" xfId="3" applyFont="1" applyFill="1" applyBorder="1">
      <alignment vertical="center"/>
    </xf>
    <xf numFmtId="38" fontId="22" fillId="0" borderId="0" xfId="3" applyFont="1" applyAlignment="1">
      <alignment horizontal="right" vertical="center"/>
    </xf>
    <xf numFmtId="0" fontId="5" fillId="0" borderId="2" xfId="5" applyFont="1" applyBorder="1" applyAlignment="1">
      <alignment horizontal="center" vertical="center"/>
    </xf>
    <xf numFmtId="0" fontId="3" fillId="0" borderId="0" xfId="5" applyFont="1" applyFill="1" applyBorder="1">
      <alignment vertical="center"/>
    </xf>
    <xf numFmtId="0" fontId="3" fillId="0" borderId="0" xfId="5" applyFont="1" applyFill="1" applyBorder="1" applyAlignment="1">
      <alignment horizontal="center" vertical="center"/>
    </xf>
    <xf numFmtId="0" fontId="3" fillId="0" borderId="2" xfId="5" applyFont="1" applyBorder="1" applyAlignment="1">
      <alignment horizontal="center" vertical="center"/>
    </xf>
    <xf numFmtId="0" fontId="5" fillId="0" borderId="0" xfId="5" applyFont="1" applyAlignment="1">
      <alignment horizontal="left" vertical="center"/>
    </xf>
    <xf numFmtId="0" fontId="26" fillId="0" borderId="0" xfId="5" applyFont="1">
      <alignment vertical="center"/>
    </xf>
    <xf numFmtId="0" fontId="5" fillId="0" borderId="13" xfId="5" applyFont="1" applyBorder="1" applyAlignment="1">
      <alignment horizontal="center" vertical="center"/>
    </xf>
    <xf numFmtId="0" fontId="5" fillId="0" borderId="0" xfId="5" applyFont="1" applyBorder="1" applyAlignment="1">
      <alignment horizontal="center" vertical="center"/>
    </xf>
    <xf numFmtId="0" fontId="5" fillId="0" borderId="0" xfId="5" applyFont="1" applyBorder="1" applyAlignment="1">
      <alignment horizontal="left" vertical="center"/>
    </xf>
    <xf numFmtId="0" fontId="5" fillId="0" borderId="2" xfId="5" applyFont="1" applyBorder="1">
      <alignment vertical="center"/>
    </xf>
    <xf numFmtId="0" fontId="5" fillId="0" borderId="2" xfId="5" applyFont="1" applyBorder="1" applyAlignment="1">
      <alignment horizontal="center" vertical="center" wrapText="1"/>
    </xf>
    <xf numFmtId="0" fontId="3" fillId="0" borderId="2" xfId="5" applyFont="1" applyBorder="1" applyAlignment="1">
      <alignment horizontal="center" vertical="center"/>
    </xf>
    <xf numFmtId="0" fontId="3" fillId="0" borderId="2" xfId="5" applyFont="1" applyFill="1" applyBorder="1" applyAlignment="1">
      <alignment horizontal="center" vertical="center"/>
    </xf>
    <xf numFmtId="0" fontId="3" fillId="0" borderId="0" xfId="6" applyFont="1" applyAlignment="1">
      <alignment horizontal="left" vertical="center"/>
    </xf>
    <xf numFmtId="0" fontId="4" fillId="0" borderId="0" xfId="6" applyFont="1" applyAlignment="1">
      <alignment horizontal="center" vertical="center"/>
    </xf>
    <xf numFmtId="0" fontId="5" fillId="0" borderId="2" xfId="5" applyFont="1" applyBorder="1" applyAlignment="1">
      <alignment horizontal="center" vertical="center"/>
    </xf>
    <xf numFmtId="0" fontId="5" fillId="0" borderId="2" xfId="5" applyFont="1" applyBorder="1" applyAlignment="1">
      <alignment horizontal="center" vertical="center" wrapText="1"/>
    </xf>
    <xf numFmtId="0" fontId="21" fillId="2" borderId="2" xfId="5" applyFont="1" applyFill="1" applyBorder="1">
      <alignment vertical="center"/>
    </xf>
    <xf numFmtId="0" fontId="3" fillId="0" borderId="0" xfId="5" applyFont="1" applyFill="1" applyAlignment="1">
      <alignment vertical="center"/>
    </xf>
    <xf numFmtId="0" fontId="21" fillId="2" borderId="0" xfId="5" applyFont="1" applyFill="1" applyAlignment="1">
      <alignment horizontal="center" vertical="center"/>
    </xf>
    <xf numFmtId="0" fontId="22" fillId="0" borderId="1" xfId="6" applyFont="1" applyBorder="1" applyAlignment="1"/>
    <xf numFmtId="182" fontId="5" fillId="0" borderId="0" xfId="5" applyNumberFormat="1" applyFont="1">
      <alignment vertical="center"/>
    </xf>
    <xf numFmtId="0" fontId="3" fillId="0" borderId="0" xfId="6" applyFont="1" applyAlignment="1">
      <alignment horizontal="left" vertical="center"/>
    </xf>
    <xf numFmtId="0" fontId="5" fillId="0" borderId="2" xfId="5" applyFont="1" applyBorder="1" applyAlignment="1">
      <alignment horizontal="center" vertical="center"/>
    </xf>
    <xf numFmtId="182" fontId="22" fillId="0" borderId="1" xfId="6" applyNumberFormat="1" applyFont="1" applyBorder="1" applyAlignment="1"/>
    <xf numFmtId="38" fontId="12" fillId="0" borderId="2" xfId="3" applyFont="1" applyFill="1" applyBorder="1" applyAlignment="1">
      <alignment horizontal="center" vertical="center" wrapText="1"/>
    </xf>
    <xf numFmtId="38" fontId="3" fillId="0" borderId="9" xfId="3" applyFont="1" applyBorder="1" applyAlignment="1">
      <alignment horizontal="center" vertical="center"/>
    </xf>
    <xf numFmtId="38" fontId="3" fillId="0" borderId="7" xfId="3" applyFont="1" applyBorder="1" applyAlignment="1">
      <alignment horizontal="center" vertical="center"/>
    </xf>
    <xf numFmtId="38" fontId="3" fillId="0" borderId="3" xfId="3" applyFont="1" applyBorder="1" applyAlignment="1">
      <alignment horizontal="center" vertical="center"/>
    </xf>
    <xf numFmtId="177" fontId="12" fillId="0" borderId="2" xfId="3" applyNumberFormat="1" applyFont="1" applyFill="1" applyBorder="1" applyAlignment="1">
      <alignment horizontal="center" vertical="center" wrapText="1"/>
    </xf>
    <xf numFmtId="38" fontId="12" fillId="0" borderId="0" xfId="3" applyFont="1" applyAlignment="1">
      <alignment horizontal="right" vertical="center"/>
    </xf>
    <xf numFmtId="0" fontId="13" fillId="0" borderId="1" xfId="5" applyFont="1" applyBorder="1" applyAlignment="1">
      <alignment vertical="center"/>
    </xf>
    <xf numFmtId="0" fontId="8" fillId="0" borderId="1" xfId="5" applyFont="1" applyFill="1" applyBorder="1" applyAlignment="1" applyProtection="1">
      <alignment vertical="center" shrinkToFit="1"/>
      <protection locked="0"/>
    </xf>
    <xf numFmtId="0" fontId="24" fillId="0" borderId="1" xfId="5" applyFont="1" applyFill="1" applyBorder="1" applyAlignment="1" applyProtection="1">
      <alignment vertical="center" shrinkToFit="1"/>
      <protection locked="0"/>
    </xf>
    <xf numFmtId="0" fontId="15" fillId="0" borderId="0" xfId="5" applyFont="1" applyAlignment="1">
      <alignment horizontal="center" vertical="center"/>
    </xf>
    <xf numFmtId="176" fontId="17" fillId="0" borderId="1" xfId="5" applyNumberFormat="1" applyFont="1" applyFill="1" applyBorder="1" applyAlignment="1">
      <alignment horizontal="center" vertical="center"/>
    </xf>
    <xf numFmtId="0" fontId="18" fillId="0" borderId="2" xfId="5" applyFont="1" applyFill="1" applyBorder="1" applyAlignment="1">
      <alignment horizontal="center" vertical="center" wrapText="1"/>
    </xf>
    <xf numFmtId="38" fontId="18" fillId="0" borderId="2" xfId="3" applyFont="1" applyFill="1" applyBorder="1" applyAlignment="1">
      <alignment horizontal="center" vertical="center" wrapText="1"/>
    </xf>
    <xf numFmtId="0" fontId="3" fillId="0" borderId="2" xfId="5" applyFont="1" applyFill="1" applyBorder="1" applyAlignment="1">
      <alignment horizontal="center" vertical="center"/>
    </xf>
    <xf numFmtId="0" fontId="3" fillId="0" borderId="2" xfId="5" applyFont="1" applyFill="1" applyBorder="1" applyAlignment="1">
      <alignment horizontal="center" vertical="center" wrapText="1"/>
    </xf>
    <xf numFmtId="0" fontId="3" fillId="0" borderId="2" xfId="5" applyFont="1" applyBorder="1" applyAlignment="1">
      <alignment horizontal="center" vertical="center"/>
    </xf>
    <xf numFmtId="38" fontId="3" fillId="0" borderId="2" xfId="3" applyFont="1" applyBorder="1" applyAlignment="1">
      <alignment horizontal="center" vertical="center"/>
    </xf>
    <xf numFmtId="38" fontId="12" fillId="2" borderId="2" xfId="3" applyFont="1" applyFill="1" applyBorder="1" applyAlignment="1">
      <alignment horizontal="center" vertical="center" wrapText="1"/>
    </xf>
    <xf numFmtId="38" fontId="8" fillId="2" borderId="9" xfId="3" applyFont="1" applyFill="1" applyBorder="1" applyAlignment="1">
      <alignment horizontal="center" vertical="center"/>
    </xf>
    <xf numFmtId="38" fontId="8" fillId="2" borderId="7" xfId="3" applyFont="1" applyFill="1" applyBorder="1" applyAlignment="1">
      <alignment horizontal="center" vertical="center"/>
    </xf>
    <xf numFmtId="38" fontId="8" fillId="2" borderId="3" xfId="3" applyFont="1" applyFill="1" applyBorder="1" applyAlignment="1">
      <alignment horizontal="center" vertical="center"/>
    </xf>
    <xf numFmtId="177" fontId="12" fillId="2" borderId="2" xfId="3" applyNumberFormat="1" applyFont="1" applyFill="1" applyBorder="1" applyAlignment="1">
      <alignment horizontal="center" vertical="center" wrapText="1"/>
    </xf>
    <xf numFmtId="0" fontId="8" fillId="2" borderId="1" xfId="0" applyFont="1" applyFill="1" applyBorder="1" applyAlignment="1" applyProtection="1">
      <alignment vertical="center" shrinkToFit="1"/>
      <protection locked="0"/>
    </xf>
    <xf numFmtId="0" fontId="24" fillId="2" borderId="1" xfId="0" applyFont="1" applyFill="1" applyBorder="1" applyAlignment="1" applyProtection="1">
      <alignment vertical="center" shrinkToFit="1"/>
      <protection locked="0"/>
    </xf>
    <xf numFmtId="0" fontId="21" fillId="2" borderId="2" xfId="0" applyFont="1" applyFill="1" applyBorder="1" applyAlignment="1">
      <alignment horizontal="center" vertical="center"/>
    </xf>
    <xf numFmtId="38" fontId="8" fillId="2" borderId="2" xfId="3" applyFont="1" applyFill="1" applyBorder="1" applyAlignment="1">
      <alignment horizontal="center" vertical="center"/>
    </xf>
    <xf numFmtId="0" fontId="4" fillId="0" borderId="0" xfId="6" applyFont="1" applyAlignment="1">
      <alignment horizontal="center" vertical="center"/>
    </xf>
    <xf numFmtId="0" fontId="3" fillId="0" borderId="0" xfId="6" applyFont="1" applyAlignment="1">
      <alignment horizontal="left" vertical="center"/>
    </xf>
    <xf numFmtId="0" fontId="3" fillId="0" borderId="10" xfId="5" applyFont="1" applyFill="1" applyBorder="1" applyAlignment="1">
      <alignment horizontal="left" vertical="center"/>
    </xf>
    <xf numFmtId="0" fontId="3" fillId="0" borderId="8" xfId="5" applyFont="1" applyFill="1" applyBorder="1" applyAlignment="1">
      <alignment horizontal="left" vertical="center"/>
    </xf>
    <xf numFmtId="0" fontId="3" fillId="0" borderId="5" xfId="5" applyFont="1" applyFill="1" applyBorder="1" applyAlignment="1">
      <alignment horizontal="left" vertical="center"/>
    </xf>
    <xf numFmtId="0" fontId="6" fillId="0" borderId="14" xfId="5" applyFont="1" applyFill="1" applyBorder="1" applyAlignment="1">
      <alignment horizontal="center" vertical="center"/>
    </xf>
    <xf numFmtId="0" fontId="6" fillId="0" borderId="17" xfId="5" applyFont="1" applyFill="1" applyBorder="1" applyAlignment="1">
      <alignment horizontal="center" vertical="center"/>
    </xf>
    <xf numFmtId="0" fontId="6" fillId="0" borderId="18" xfId="5" applyFont="1" applyFill="1" applyBorder="1" applyAlignment="1">
      <alignment horizontal="left" vertical="center"/>
    </xf>
    <xf numFmtId="0" fontId="6" fillId="0" borderId="15" xfId="5" applyFont="1" applyFill="1" applyBorder="1" applyAlignment="1">
      <alignment horizontal="left" vertical="center"/>
    </xf>
    <xf numFmtId="0" fontId="6" fillId="0" borderId="16" xfId="5" applyFont="1" applyFill="1" applyBorder="1" applyAlignment="1">
      <alignment horizontal="left" vertical="center"/>
    </xf>
    <xf numFmtId="178" fontId="3" fillId="0" borderId="10" xfId="6" applyNumberFormat="1" applyFont="1" applyBorder="1" applyAlignment="1">
      <alignment horizontal="center" vertical="center"/>
    </xf>
    <xf numFmtId="178" fontId="3" fillId="0" borderId="8" xfId="6" applyNumberFormat="1" applyFont="1" applyBorder="1" applyAlignment="1">
      <alignment horizontal="center" vertical="center"/>
    </xf>
    <xf numFmtId="178" fontId="3" fillId="0" borderId="5" xfId="6" applyNumberFormat="1" applyFont="1" applyBorder="1" applyAlignment="1">
      <alignment horizontal="center" vertical="center"/>
    </xf>
    <xf numFmtId="0" fontId="6" fillId="0" borderId="19" xfId="5" applyFont="1" applyFill="1" applyBorder="1" applyAlignment="1">
      <alignment horizontal="center" vertical="center"/>
    </xf>
    <xf numFmtId="0" fontId="6" fillId="0" borderId="20" xfId="5" applyFont="1" applyFill="1" applyBorder="1" applyAlignment="1">
      <alignment horizontal="center" vertical="center"/>
    </xf>
    <xf numFmtId="0" fontId="6" fillId="0" borderId="24" xfId="5" applyFont="1" applyFill="1" applyBorder="1" applyAlignment="1">
      <alignment vertical="center"/>
    </xf>
    <xf numFmtId="0" fontId="6" fillId="0" borderId="0" xfId="5" applyFont="1" applyFill="1" applyBorder="1" applyAlignment="1">
      <alignment vertical="center"/>
    </xf>
    <xf numFmtId="178" fontId="3" fillId="0" borderId="19" xfId="6" applyNumberFormat="1" applyFont="1" applyBorder="1" applyAlignment="1">
      <alignment horizontal="center" vertical="center"/>
    </xf>
    <xf numFmtId="178" fontId="3" fillId="0" borderId="25" xfId="6" applyNumberFormat="1" applyFont="1" applyBorder="1" applyAlignment="1">
      <alignment horizontal="center" vertical="center"/>
    </xf>
    <xf numFmtId="178" fontId="3" fillId="0" borderId="26" xfId="6" applyNumberFormat="1" applyFont="1" applyBorder="1" applyAlignment="1">
      <alignment horizontal="center" vertical="center"/>
    </xf>
    <xf numFmtId="0" fontId="6" fillId="0" borderId="21" xfId="5" applyFont="1" applyFill="1" applyBorder="1" applyAlignment="1">
      <alignment horizontal="center" vertical="center"/>
    </xf>
    <xf numFmtId="0" fontId="6" fillId="0" borderId="22" xfId="5" applyFont="1" applyFill="1" applyBorder="1" applyAlignment="1">
      <alignment horizontal="center" vertical="center"/>
    </xf>
    <xf numFmtId="0" fontId="6" fillId="0" borderId="23" xfId="5" applyFont="1" applyFill="1" applyBorder="1" applyAlignment="1">
      <alignment horizontal="left" vertical="center" wrapText="1"/>
    </xf>
    <xf numFmtId="0" fontId="6" fillId="0" borderId="27" xfId="5" applyFont="1" applyFill="1" applyBorder="1" applyAlignment="1">
      <alignment horizontal="left" vertical="center" wrapText="1"/>
    </xf>
    <xf numFmtId="0" fontId="6" fillId="0" borderId="28" xfId="5" applyFont="1" applyFill="1" applyBorder="1" applyAlignment="1">
      <alignment horizontal="left" vertical="center" wrapText="1"/>
    </xf>
    <xf numFmtId="179" fontId="3" fillId="0" borderId="6" xfId="6" applyNumberFormat="1" applyFont="1" applyBorder="1" applyAlignment="1">
      <alignment horizontal="center" vertical="center"/>
    </xf>
    <xf numFmtId="179" fontId="3" fillId="0" borderId="0" xfId="6" applyNumberFormat="1" applyFont="1" applyBorder="1" applyAlignment="1">
      <alignment horizontal="center" vertical="center"/>
    </xf>
    <xf numFmtId="179" fontId="3" fillId="0" borderId="4" xfId="6" applyNumberFormat="1" applyFont="1" applyBorder="1" applyAlignment="1">
      <alignment horizontal="center" vertical="center"/>
    </xf>
    <xf numFmtId="0" fontId="3" fillId="0" borderId="9" xfId="5" applyFont="1" applyFill="1" applyBorder="1" applyAlignment="1">
      <alignment horizontal="left" vertical="center"/>
    </xf>
    <xf numFmtId="0" fontId="3" fillId="0" borderId="7" xfId="5" applyFont="1" applyFill="1" applyBorder="1" applyAlignment="1">
      <alignment horizontal="left" vertical="center"/>
    </xf>
    <xf numFmtId="0" fontId="3" fillId="0" borderId="3" xfId="5" applyFont="1" applyFill="1" applyBorder="1" applyAlignment="1">
      <alignment horizontal="left" vertical="center"/>
    </xf>
    <xf numFmtId="180" fontId="3" fillId="0" borderId="9" xfId="4" applyNumberFormat="1" applyFont="1" applyFill="1" applyBorder="1" applyAlignment="1">
      <alignment horizontal="center" vertical="center"/>
    </xf>
    <xf numFmtId="180" fontId="3" fillId="0" borderId="7" xfId="4" applyNumberFormat="1" applyFont="1" applyFill="1" applyBorder="1" applyAlignment="1">
      <alignment horizontal="center" vertical="center"/>
    </xf>
    <xf numFmtId="180" fontId="3" fillId="0" borderId="3" xfId="4" applyNumberFormat="1" applyFont="1" applyFill="1" applyBorder="1" applyAlignment="1">
      <alignment horizontal="center" vertical="center"/>
    </xf>
    <xf numFmtId="0" fontId="3" fillId="0" borderId="10" xfId="6" applyFont="1" applyBorder="1" applyAlignment="1">
      <alignment horizontal="left" vertical="top" wrapText="1"/>
    </xf>
    <xf numFmtId="0" fontId="3" fillId="0" borderId="8" xfId="6" applyFont="1" applyBorder="1" applyAlignment="1">
      <alignment horizontal="left" vertical="top" wrapText="1"/>
    </xf>
    <xf numFmtId="0" fontId="3" fillId="0" borderId="5" xfId="6" applyFont="1" applyBorder="1" applyAlignment="1">
      <alignment horizontal="left" vertical="top" wrapText="1"/>
    </xf>
    <xf numFmtId="0" fontId="3" fillId="0" borderId="6" xfId="6" applyFont="1" applyBorder="1" applyAlignment="1">
      <alignment horizontal="left" vertical="top" wrapText="1"/>
    </xf>
    <xf numFmtId="0" fontId="3" fillId="0" borderId="0" xfId="6" applyFont="1" applyBorder="1" applyAlignment="1">
      <alignment horizontal="left" vertical="top" wrapText="1"/>
    </xf>
    <xf numFmtId="0" fontId="3" fillId="0" borderId="4" xfId="6" applyFont="1" applyBorder="1" applyAlignment="1">
      <alignment horizontal="left" vertical="top" wrapText="1"/>
    </xf>
    <xf numFmtId="0" fontId="3" fillId="0" borderId="11" xfId="6" applyFont="1" applyBorder="1" applyAlignment="1">
      <alignment horizontal="left" vertical="top" wrapText="1"/>
    </xf>
    <xf numFmtId="0" fontId="3" fillId="0" borderId="1" xfId="6" applyFont="1" applyBorder="1" applyAlignment="1">
      <alignment horizontal="left" vertical="top" wrapText="1"/>
    </xf>
    <xf numFmtId="0" fontId="3" fillId="0" borderId="12" xfId="6" applyFont="1" applyBorder="1" applyAlignment="1">
      <alignment horizontal="left" vertical="top" wrapText="1"/>
    </xf>
    <xf numFmtId="0" fontId="3" fillId="0" borderId="10" xfId="6" applyFont="1" applyBorder="1" applyAlignment="1">
      <alignment horizontal="center" vertical="center"/>
    </xf>
    <xf numFmtId="0" fontId="3" fillId="0" borderId="8" xfId="6" applyFont="1" applyBorder="1" applyAlignment="1">
      <alignment horizontal="center" vertical="center"/>
    </xf>
    <xf numFmtId="0" fontId="3" fillId="0" borderId="5" xfId="6" applyFont="1" applyBorder="1" applyAlignment="1">
      <alignment horizontal="center" vertical="center"/>
    </xf>
    <xf numFmtId="0" fontId="3" fillId="0" borderId="6" xfId="6" applyFont="1" applyBorder="1" applyAlignment="1">
      <alignment horizontal="center" vertical="center"/>
    </xf>
    <xf numFmtId="0" fontId="3" fillId="0" borderId="0" xfId="6" applyFont="1" applyBorder="1" applyAlignment="1">
      <alignment horizontal="center" vertical="center"/>
    </xf>
    <xf numFmtId="0" fontId="3" fillId="0" borderId="4" xfId="6" applyFont="1" applyBorder="1" applyAlignment="1">
      <alignment horizontal="center" vertical="center"/>
    </xf>
    <xf numFmtId="0" fontId="3" fillId="0" borderId="11" xfId="6" applyFont="1" applyBorder="1" applyAlignment="1">
      <alignment horizontal="center" vertical="center"/>
    </xf>
    <xf numFmtId="0" fontId="3" fillId="0" borderId="1" xfId="6" applyFont="1" applyBorder="1" applyAlignment="1">
      <alignment horizontal="center" vertical="center"/>
    </xf>
    <xf numFmtId="0" fontId="3" fillId="0" borderId="12" xfId="6" applyFont="1" applyBorder="1" applyAlignment="1">
      <alignment horizontal="center" vertical="center"/>
    </xf>
    <xf numFmtId="0" fontId="8" fillId="2" borderId="0" xfId="6" applyFont="1" applyFill="1" applyBorder="1" applyAlignment="1">
      <alignment horizontal="left" wrapText="1"/>
    </xf>
    <xf numFmtId="0" fontId="5" fillId="0" borderId="9" xfId="5" applyFont="1" applyBorder="1" applyAlignment="1">
      <alignment horizontal="left" vertical="center"/>
    </xf>
    <xf numFmtId="0" fontId="5" fillId="0" borderId="7" xfId="5" applyFont="1" applyBorder="1" applyAlignment="1">
      <alignment horizontal="left" vertical="center"/>
    </xf>
    <xf numFmtId="0" fontId="5" fillId="0" borderId="3" xfId="5" applyFont="1" applyBorder="1" applyAlignment="1">
      <alignment horizontal="left" vertical="center"/>
    </xf>
    <xf numFmtId="0" fontId="5" fillId="0" borderId="2" xfId="5" applyFont="1" applyBorder="1" applyAlignment="1">
      <alignment horizontal="center" vertical="center"/>
    </xf>
    <xf numFmtId="0" fontId="5" fillId="0" borderId="10" xfId="5" applyFont="1" applyBorder="1" applyAlignment="1">
      <alignment horizontal="left" vertical="center"/>
    </xf>
    <xf numFmtId="0" fontId="5" fillId="0" borderId="8" xfId="5" applyFont="1" applyBorder="1" applyAlignment="1">
      <alignment horizontal="left" vertical="center"/>
    </xf>
    <xf numFmtId="0" fontId="5" fillId="0" borderId="5" xfId="5" applyFont="1" applyBorder="1" applyAlignment="1">
      <alignment horizontal="left" vertical="center"/>
    </xf>
    <xf numFmtId="0" fontId="5" fillId="0" borderId="8" xfId="5" applyFont="1" applyBorder="1" applyAlignment="1">
      <alignment horizontal="center" vertical="center"/>
    </xf>
    <xf numFmtId="0" fontId="5" fillId="0" borderId="5" xfId="5" applyFont="1" applyBorder="1" applyAlignment="1">
      <alignment horizontal="center" vertical="center"/>
    </xf>
    <xf numFmtId="0" fontId="5" fillId="0" borderId="2" xfId="5" applyFont="1" applyBorder="1" applyAlignment="1">
      <alignment horizontal="center" vertical="center" wrapText="1"/>
    </xf>
    <xf numFmtId="0" fontId="5" fillId="0" borderId="11" xfId="5" applyFont="1" applyBorder="1" applyAlignment="1">
      <alignment horizontal="left" vertical="center"/>
    </xf>
    <xf numFmtId="0" fontId="5" fillId="0" borderId="1" xfId="5" applyFont="1" applyBorder="1" applyAlignment="1">
      <alignment horizontal="left" vertical="center"/>
    </xf>
    <xf numFmtId="0" fontId="5" fillId="0" borderId="12" xfId="5" applyFont="1" applyBorder="1" applyAlignment="1">
      <alignment horizontal="left" vertical="center"/>
    </xf>
    <xf numFmtId="0" fontId="5" fillId="0" borderId="11" xfId="5" applyFont="1" applyBorder="1" applyAlignment="1">
      <alignment horizontal="center" vertical="center"/>
    </xf>
    <xf numFmtId="0" fontId="5" fillId="0" borderId="12" xfId="5" applyFont="1" applyBorder="1" applyAlignment="1">
      <alignment horizontal="center" vertical="center"/>
    </xf>
    <xf numFmtId="0" fontId="5" fillId="0" borderId="2" xfId="5" applyFont="1" applyBorder="1" applyAlignment="1">
      <alignment horizontal="left" vertical="center"/>
    </xf>
    <xf numFmtId="0" fontId="5" fillId="0" borderId="0" xfId="5" applyFont="1" applyAlignment="1">
      <alignment horizontal="center" vertical="center"/>
    </xf>
    <xf numFmtId="0" fontId="21" fillId="0" borderId="11" xfId="5" applyFont="1" applyBorder="1" applyAlignment="1">
      <alignment horizontal="center" vertical="center"/>
    </xf>
    <xf numFmtId="0" fontId="21" fillId="0" borderId="1" xfId="5" applyFont="1" applyBorder="1" applyAlignment="1">
      <alignment horizontal="center" vertical="center"/>
    </xf>
    <xf numFmtId="0" fontId="21" fillId="0" borderId="12" xfId="5" applyFont="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1" fillId="0" borderId="9" xfId="5" applyFont="1" applyBorder="1" applyAlignment="1">
      <alignment horizontal="center" vertical="center"/>
    </xf>
    <xf numFmtId="0" fontId="21" fillId="0" borderId="7" xfId="5" applyFont="1" applyBorder="1" applyAlignment="1">
      <alignment horizontal="center" vertical="center"/>
    </xf>
    <xf numFmtId="0" fontId="21" fillId="0" borderId="3" xfId="5" applyFont="1" applyBorder="1" applyAlignment="1">
      <alignment horizontal="center" vertical="center"/>
    </xf>
    <xf numFmtId="0" fontId="21" fillId="0" borderId="2" xfId="5" applyFont="1" applyBorder="1" applyAlignment="1">
      <alignment horizontal="center" vertical="center"/>
    </xf>
    <xf numFmtId="0" fontId="21" fillId="0" borderId="10" xfId="5" applyFont="1" applyBorder="1" applyAlignment="1">
      <alignment horizontal="center" vertical="center"/>
    </xf>
    <xf numFmtId="0" fontId="21" fillId="0" borderId="8" xfId="5" applyFont="1" applyBorder="1" applyAlignment="1">
      <alignment horizontal="center" vertical="center"/>
    </xf>
    <xf numFmtId="0" fontId="21" fillId="0" borderId="5" xfId="5" applyFont="1" applyBorder="1" applyAlignment="1">
      <alignment horizontal="center"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21" fillId="0" borderId="2" xfId="0" applyFont="1" applyBorder="1" applyAlignment="1">
      <alignment horizontal="center" vertical="center"/>
    </xf>
    <xf numFmtId="0" fontId="0" fillId="0" borderId="2" xfId="0" applyBorder="1" applyAlignment="1">
      <alignment horizontal="center" vertical="center"/>
    </xf>
    <xf numFmtId="0" fontId="21" fillId="2" borderId="2" xfId="5" applyFont="1" applyFill="1" applyBorder="1" applyAlignment="1">
      <alignment horizontal="center" vertical="center"/>
    </xf>
    <xf numFmtId="0" fontId="8" fillId="2" borderId="0" xfId="5" applyFont="1" applyFill="1" applyAlignment="1">
      <alignment horizontal="center"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28">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451909</xdr:colOff>
      <xdr:row>18</xdr:row>
      <xdr:rowOff>366396</xdr:rowOff>
    </xdr:from>
    <xdr:to>
      <xdr:col>12</xdr:col>
      <xdr:colOff>98426</xdr:colOff>
      <xdr:row>21</xdr:row>
      <xdr:rowOff>4446</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499534" y="6824346"/>
          <a:ext cx="4609042" cy="781050"/>
        </a:xfrm>
        <a:prstGeom prst="roundRect">
          <a:avLst/>
        </a:prstGeom>
        <a:noFill/>
        <a:ln w="57150">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10583</xdr:colOff>
      <xdr:row>14</xdr:row>
      <xdr:rowOff>550545</xdr:rowOff>
    </xdr:from>
    <xdr:to>
      <xdr:col>17</xdr:col>
      <xdr:colOff>37041</xdr:colOff>
      <xdr:row>16</xdr:row>
      <xdr:rowOff>7620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0583" y="5175462"/>
          <a:ext cx="7858125" cy="69532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113666</xdr:colOff>
      <xdr:row>10</xdr:row>
      <xdr:rowOff>61384</xdr:rowOff>
    </xdr:from>
    <xdr:to>
      <xdr:col>15</xdr:col>
      <xdr:colOff>469266</xdr:colOff>
      <xdr:row>10</xdr:row>
      <xdr:rowOff>480484</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130166" y="3024717"/>
          <a:ext cx="2133600" cy="419100"/>
        </a:xfrm>
        <a:prstGeom prst="wedgeRoundRectCallout">
          <a:avLst>
            <a:gd name="adj1" fmla="val -65922"/>
            <a:gd name="adj2" fmla="val 4886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12</xdr:col>
      <xdr:colOff>111761</xdr:colOff>
      <xdr:row>20</xdr:row>
      <xdr:rowOff>210185</xdr:rowOff>
    </xdr:from>
    <xdr:to>
      <xdr:col>16</xdr:col>
      <xdr:colOff>104353</xdr:colOff>
      <xdr:row>24</xdr:row>
      <xdr:rowOff>200025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5121911" y="7430135"/>
          <a:ext cx="2640542" cy="1513840"/>
        </a:xfrm>
        <a:prstGeom prst="wedgeRoundRectCallout">
          <a:avLst>
            <a:gd name="adj1" fmla="val -68543"/>
            <a:gd name="adj2" fmla="val 2296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人数を記載してください。</a:t>
          </a:r>
          <a:endParaRPr kumimoji="1" lang="en-US" altLang="ja-JP" sz="1100"/>
        </a:p>
        <a:p>
          <a:pPr algn="l"/>
          <a:r>
            <a:rPr kumimoji="1" lang="ja-JP" altLang="en-US" sz="1100"/>
            <a:t>○２人以下の場合：補助基準額（Ａ）</a:t>
          </a:r>
          <a:r>
            <a:rPr kumimoji="1" lang="en-US" altLang="ja-JP" sz="1100"/>
            <a:t>1,100,000</a:t>
          </a:r>
          <a:r>
            <a:rPr kumimoji="1" lang="ja-JP" altLang="en-US" sz="1100"/>
            <a:t>円</a:t>
          </a:r>
          <a:endParaRPr kumimoji="1" lang="en-US" altLang="ja-JP" sz="1100"/>
        </a:p>
        <a:p>
          <a:pPr algn="l"/>
          <a:r>
            <a:rPr kumimoji="1" lang="ja-JP" altLang="en-US" sz="1100"/>
            <a:t>○３人以上の場合：補助基準額（Ａ）</a:t>
          </a:r>
          <a:r>
            <a:rPr kumimoji="1" lang="en-US" altLang="ja-JP" sz="1100"/>
            <a:t>2,200,000</a:t>
          </a:r>
          <a:r>
            <a:rPr kumimoji="1" lang="ja-JP" altLang="en-US" sz="1100"/>
            <a:t>円となります。</a:t>
          </a:r>
          <a:endParaRPr kumimoji="1" lang="en-US" altLang="ja-JP" sz="1100"/>
        </a:p>
      </xdr:txBody>
    </xdr:sp>
    <xdr:clientData/>
  </xdr:twoCellAnchor>
  <xdr:twoCellAnchor>
    <xdr:from>
      <xdr:col>12</xdr:col>
      <xdr:colOff>60326</xdr:colOff>
      <xdr:row>16</xdr:row>
      <xdr:rowOff>47625</xdr:rowOff>
    </xdr:from>
    <xdr:to>
      <xdr:col>16</xdr:col>
      <xdr:colOff>129118</xdr:colOff>
      <xdr:row>20</xdr:row>
      <xdr:rowOff>183514</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5076826" y="5910792"/>
          <a:ext cx="2714625" cy="1501139"/>
        </a:xfrm>
        <a:prstGeom prst="wedgeRoundRectCallout">
          <a:avLst>
            <a:gd name="adj1" fmla="val -68595"/>
            <a:gd name="adj2" fmla="val 2622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b="1"/>
            <a:t>令和４年度のキャリアパス導入促進事業費補助</a:t>
          </a:r>
          <a:r>
            <a:rPr kumimoji="1" lang="ja-JP" altLang="en-US" sz="1100"/>
            <a:t>の補助対象となったレベル認定者を記載してください。</a:t>
          </a:r>
        </a:p>
      </xdr:txBody>
    </xdr:sp>
    <xdr:clientData/>
  </xdr:twoCellAnchor>
  <xdr:twoCellAnchor>
    <xdr:from>
      <xdr:col>8</xdr:col>
      <xdr:colOff>0</xdr:colOff>
      <xdr:row>0</xdr:row>
      <xdr:rowOff>10607</xdr:rowOff>
    </xdr:from>
    <xdr:to>
      <xdr:col>11</xdr:col>
      <xdr:colOff>293054</xdr:colOff>
      <xdr:row>3</xdr:row>
      <xdr:rowOff>16676</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3323167" y="10607"/>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627</xdr:colOff>
      <xdr:row>18</xdr:row>
      <xdr:rowOff>262304</xdr:rowOff>
    </xdr:from>
    <xdr:to>
      <xdr:col>51</xdr:col>
      <xdr:colOff>27214</xdr:colOff>
      <xdr:row>20</xdr:row>
      <xdr:rowOff>27215</xdr:rowOff>
    </xdr:to>
    <xdr:sp macro="" textlink="">
      <xdr:nvSpPr>
        <xdr:cNvPr id="10" name="円/楕円 8">
          <a:extLst>
            <a:ext uri="{FF2B5EF4-FFF2-40B4-BE49-F238E27FC236}">
              <a16:creationId xmlns:a16="http://schemas.microsoft.com/office/drawing/2014/main" id="{00000000-0008-0000-0300-00000A000000}"/>
            </a:ext>
          </a:extLst>
        </xdr:cNvPr>
        <xdr:cNvSpPr/>
      </xdr:nvSpPr>
      <xdr:spPr>
        <a:xfrm>
          <a:off x="7089948" y="3541625"/>
          <a:ext cx="638909" cy="526911"/>
        </a:xfrm>
        <a:prstGeom prst="ellipse">
          <a:avLst/>
        </a:prstGeom>
        <a:noFill/>
        <a:ln w="508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115955</xdr:colOff>
      <xdr:row>21</xdr:row>
      <xdr:rowOff>127552</xdr:rowOff>
    </xdr:from>
    <xdr:to>
      <xdr:col>46</xdr:col>
      <xdr:colOff>57976</xdr:colOff>
      <xdr:row>26</xdr:row>
      <xdr:rowOff>3312</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2717013" y="4230629"/>
          <a:ext cx="2806848" cy="667068"/>
        </a:xfrm>
        <a:prstGeom prst="wedgeRoundRectCallout">
          <a:avLst>
            <a:gd name="adj1" fmla="val 49348"/>
            <a:gd name="adj2" fmla="val 27641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20</xdr:col>
      <xdr:colOff>16565</xdr:colOff>
      <xdr:row>8</xdr:row>
      <xdr:rowOff>41413</xdr:rowOff>
    </xdr:from>
    <xdr:to>
      <xdr:col>50</xdr:col>
      <xdr:colOff>43072</xdr:colOff>
      <xdr:row>12</xdr:row>
      <xdr:rowOff>175722</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2236304" y="1457739"/>
          <a:ext cx="3753681" cy="647831"/>
        </a:xfrm>
        <a:prstGeom prst="roundRect">
          <a:avLst/>
        </a:prstGeom>
        <a:solidFill>
          <a:schemeClr val="accent2">
            <a:lumMod val="20000"/>
            <a:lumOff val="80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u="sng">
              <a:latin typeface="ＭＳ ゴシック" panose="020B0609070205080204" pitchFamily="49" charset="-128"/>
              <a:ea typeface="ＭＳ ゴシック" panose="020B0609070205080204" pitchFamily="49" charset="-128"/>
            </a:rPr>
            <a:t>令和４年度</a:t>
          </a:r>
          <a:r>
            <a:rPr kumimoji="1" lang="ja-JP" altLang="en-US" sz="1100" b="1">
              <a:latin typeface="ＭＳ ゴシック" panose="020B0609070205080204" pitchFamily="49" charset="-128"/>
              <a:ea typeface="ＭＳ ゴシック" panose="020B0609070205080204" pitchFamily="49" charset="-128"/>
            </a:rPr>
            <a:t>に専門人材育成・定着促進助成にて受給している事業者が補助対象となります。</a:t>
          </a:r>
        </a:p>
      </xdr:txBody>
    </xdr:sp>
    <xdr:clientData/>
  </xdr:twoCellAnchor>
  <xdr:twoCellAnchor>
    <xdr:from>
      <xdr:col>26</xdr:col>
      <xdr:colOff>51354</xdr:colOff>
      <xdr:row>14</xdr:row>
      <xdr:rowOff>16565</xdr:rowOff>
    </xdr:from>
    <xdr:to>
      <xdr:col>49</xdr:col>
      <xdr:colOff>117614</xdr:colOff>
      <xdr:row>17</xdr:row>
      <xdr:rowOff>213690</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3016528" y="2236304"/>
          <a:ext cx="2923760" cy="876299"/>
        </a:xfrm>
        <a:prstGeom prst="wedgeRoundRectCallout">
          <a:avLst>
            <a:gd name="adj1" fmla="val -56266"/>
            <a:gd name="adj2" fmla="val 29403"/>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00"/>
            <a:t>（Ｂ欄・Ｃ欄）</a:t>
          </a:r>
          <a:endParaRPr kumimoji="1" lang="en-US" altLang="ja-JP" sz="1000"/>
        </a:p>
        <a:p>
          <a:pPr algn="l"/>
          <a:r>
            <a:rPr kumimoji="1" lang="ja-JP" altLang="en-US" sz="1000"/>
            <a:t>別記様式第１号ー８に記載した人数と一致します。</a:t>
          </a:r>
          <a:endParaRPr kumimoji="1" lang="en-US" altLang="ja-JP" sz="1000"/>
        </a:p>
      </xdr:txBody>
    </xdr:sp>
    <xdr:clientData/>
  </xdr:twoCellAnchor>
  <xdr:twoCellAnchor>
    <xdr:from>
      <xdr:col>23</xdr:col>
      <xdr:colOff>1609</xdr:colOff>
      <xdr:row>20</xdr:row>
      <xdr:rowOff>19050</xdr:rowOff>
    </xdr:from>
    <xdr:to>
      <xdr:col>47</xdr:col>
      <xdr:colOff>28396</xdr:colOff>
      <xdr:row>27</xdr:row>
      <xdr:rowOff>28397</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3389788" y="4060371"/>
          <a:ext cx="3850394" cy="934633"/>
        </a:xfrm>
        <a:prstGeom prst="wedgeRoundRectCallout">
          <a:avLst>
            <a:gd name="adj1" fmla="val 48664"/>
            <a:gd name="adj2" fmla="val -86741"/>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b="1" u="sng"/>
            <a:t>【</a:t>
          </a:r>
          <a:r>
            <a:rPr kumimoji="1" lang="ja-JP" altLang="en-US" sz="1100" b="1" u="sng"/>
            <a:t>要件</a:t>
          </a:r>
          <a:r>
            <a:rPr kumimoji="1" lang="en-US" altLang="ja-JP" sz="1100" b="1" u="sng"/>
            <a:t>】</a:t>
          </a:r>
        </a:p>
        <a:p>
          <a:pPr algn="l"/>
          <a:r>
            <a:rPr kumimoji="1" lang="ja-JP" altLang="en-US" sz="1100"/>
            <a:t>・</a:t>
          </a:r>
          <a:r>
            <a:rPr kumimoji="1" lang="ja-JP" altLang="en-US" sz="1100" b="1"/>
            <a:t>令和５年度の離職率が、令和４年度の離職率以下になること。</a:t>
          </a:r>
          <a:endParaRPr kumimoji="1" lang="en-US" altLang="ja-JP" sz="1100"/>
        </a:p>
      </xdr:txBody>
    </xdr:sp>
    <xdr:clientData/>
  </xdr:twoCellAnchor>
  <xdr:twoCellAnchor>
    <xdr:from>
      <xdr:col>45</xdr:col>
      <xdr:colOff>102576</xdr:colOff>
      <xdr:row>31</xdr:row>
      <xdr:rowOff>263770</xdr:rowOff>
    </xdr:from>
    <xdr:to>
      <xdr:col>51</xdr:col>
      <xdr:colOff>4395</xdr:colOff>
      <xdr:row>34</xdr:row>
      <xdr:rowOff>21791</xdr:rowOff>
    </xdr:to>
    <xdr:sp macro="" textlink="">
      <xdr:nvSpPr>
        <xdr:cNvPr id="7" name="円/楕円 8">
          <a:extLst>
            <a:ext uri="{FF2B5EF4-FFF2-40B4-BE49-F238E27FC236}">
              <a16:creationId xmlns:a16="http://schemas.microsoft.com/office/drawing/2014/main" id="{00000000-0008-0000-0300-000007000000}"/>
            </a:ext>
          </a:extLst>
        </xdr:cNvPr>
        <xdr:cNvSpPr/>
      </xdr:nvSpPr>
      <xdr:spPr>
        <a:xfrm>
          <a:off x="5443903" y="6330462"/>
          <a:ext cx="649165" cy="607944"/>
        </a:xfrm>
        <a:prstGeom prst="ellipse">
          <a:avLst/>
        </a:prstGeom>
        <a:noFill/>
        <a:ln w="508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66263</xdr:colOff>
      <xdr:row>1</xdr:row>
      <xdr:rowOff>57981</xdr:rowOff>
    </xdr:from>
    <xdr:to>
      <xdr:col>50</xdr:col>
      <xdr:colOff>85530</xdr:colOff>
      <xdr:row>3</xdr:row>
      <xdr:rowOff>200253</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4522306" y="298177"/>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24765</xdr:colOff>
      <xdr:row>6</xdr:row>
      <xdr:rowOff>394334</xdr:rowOff>
    </xdr:from>
    <xdr:to>
      <xdr:col>6</xdr:col>
      <xdr:colOff>481965</xdr:colOff>
      <xdr:row>21</xdr:row>
      <xdr:rowOff>203834</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634365" y="1584959"/>
          <a:ext cx="2638425" cy="461962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43815</xdr:colOff>
      <xdr:row>6</xdr:row>
      <xdr:rowOff>375285</xdr:rowOff>
    </xdr:from>
    <xdr:to>
      <xdr:col>12</xdr:col>
      <xdr:colOff>569595</xdr:colOff>
      <xdr:row>17</xdr:row>
      <xdr:rowOff>5715</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3825240" y="1565910"/>
          <a:ext cx="2678430" cy="3183255"/>
        </a:xfrm>
        <a:prstGeom prst="roundRect">
          <a:avLst/>
        </a:prstGeom>
        <a:noFill/>
        <a:ln w="57150">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400050</xdr:colOff>
      <xdr:row>28</xdr:row>
      <xdr:rowOff>375286</xdr:rowOff>
    </xdr:from>
    <xdr:to>
      <xdr:col>4</xdr:col>
      <xdr:colOff>62865</xdr:colOff>
      <xdr:row>31</xdr:row>
      <xdr:rowOff>304801</xdr:rowOff>
    </xdr:to>
    <xdr:sp macro="" textlink="">
      <xdr:nvSpPr>
        <xdr:cNvPr id="4" name="角丸四角形 3">
          <a:extLst>
            <a:ext uri="{FF2B5EF4-FFF2-40B4-BE49-F238E27FC236}">
              <a16:creationId xmlns:a16="http://schemas.microsoft.com/office/drawing/2014/main" id="{00000000-0008-0000-0500-000004000000}"/>
            </a:ext>
          </a:extLst>
        </xdr:cNvPr>
        <xdr:cNvSpPr/>
      </xdr:nvSpPr>
      <xdr:spPr>
        <a:xfrm>
          <a:off x="533400" y="8052436"/>
          <a:ext cx="920115" cy="939165"/>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156209</xdr:colOff>
      <xdr:row>5</xdr:row>
      <xdr:rowOff>67661</xdr:rowOff>
    </xdr:from>
    <xdr:to>
      <xdr:col>7</xdr:col>
      <xdr:colOff>380146</xdr:colOff>
      <xdr:row>6</xdr:row>
      <xdr:rowOff>267357</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1546859" y="1153511"/>
          <a:ext cx="2138462" cy="304471"/>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394006</xdr:colOff>
      <xdr:row>26</xdr:row>
      <xdr:rowOff>132364</xdr:rowOff>
    </xdr:from>
    <xdr:to>
      <xdr:col>8</xdr:col>
      <xdr:colOff>222229</xdr:colOff>
      <xdr:row>27</xdr:row>
      <xdr:rowOff>121852</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1784656" y="7180864"/>
          <a:ext cx="2218998" cy="303813"/>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419298</xdr:colOff>
      <xdr:row>28</xdr:row>
      <xdr:rowOff>26211</xdr:rowOff>
    </xdr:from>
    <xdr:to>
      <xdr:col>7</xdr:col>
      <xdr:colOff>283846</xdr:colOff>
      <xdr:row>29</xdr:row>
      <xdr:rowOff>304800</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1809948" y="7703361"/>
          <a:ext cx="1779073" cy="659589"/>
        </a:xfrm>
        <a:prstGeom prst="wedgeRoundRectCallout">
          <a:avLst>
            <a:gd name="adj1" fmla="val -71925"/>
            <a:gd name="adj2" fmla="val 10094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上記１の№を記載してください。</a:t>
          </a:r>
          <a:endParaRPr kumimoji="1" lang="en-US" altLang="ja-JP" sz="1100"/>
        </a:p>
      </xdr:txBody>
    </xdr:sp>
    <xdr:clientData/>
  </xdr:twoCellAnchor>
  <xdr:twoCellAnchor>
    <xdr:from>
      <xdr:col>7</xdr:col>
      <xdr:colOff>417392</xdr:colOff>
      <xdr:row>27</xdr:row>
      <xdr:rowOff>252904</xdr:rowOff>
    </xdr:from>
    <xdr:to>
      <xdr:col>12</xdr:col>
      <xdr:colOff>499307</xdr:colOff>
      <xdr:row>33</xdr:row>
      <xdr:rowOff>252905</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3722567" y="7615729"/>
          <a:ext cx="2710815" cy="1952626"/>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別記様式第１号－７の該当する年度のＣ欄の人数と一致します。</a:t>
          </a:r>
        </a:p>
        <a:p>
          <a:pPr algn="l"/>
          <a:r>
            <a:rPr kumimoji="1" lang="ja-JP" altLang="en-US" sz="1200" b="0">
              <a:latin typeface="ＭＳ ゴシック" panose="020B0609070205080204" pitchFamily="49" charset="-128"/>
              <a:ea typeface="ＭＳ ゴシック" panose="020B0609070205080204" pitchFamily="49" charset="-128"/>
            </a:rPr>
            <a:t>対象者が１１名以上いる場合は、２枚目の№を１１からの番号とし、本様式にて提出してください。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161925</xdr:colOff>
      <xdr:row>17</xdr:row>
      <xdr:rowOff>168362</xdr:rowOff>
    </xdr:from>
    <xdr:to>
      <xdr:col>12</xdr:col>
      <xdr:colOff>356038</xdr:colOff>
      <xdr:row>21</xdr:row>
      <xdr:rowOff>148656</xdr:rowOff>
    </xdr:to>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71525" y="4911812"/>
          <a:ext cx="5518588" cy="1237594"/>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別記様式第１号－７の該当する年度のＢ欄の人数と一致します。</a:t>
          </a:r>
          <a:endParaRPr kumimoji="1" lang="en-US" altLang="ja-JP" sz="1200" b="0">
            <a:latin typeface="ＭＳ ゴシック" panose="020B0609070205080204" pitchFamily="49" charset="-128"/>
            <a:ea typeface="ＭＳ ゴシック" panose="020B0609070205080204" pitchFamily="49" charset="-128"/>
          </a:endParaRPr>
        </a:p>
        <a:p>
          <a:pPr algn="l"/>
          <a:r>
            <a:rPr kumimoji="1" lang="ja-JP" altLang="en-US" sz="1200" b="0">
              <a:latin typeface="ＭＳ ゴシック" panose="020B0609070205080204" pitchFamily="49" charset="-128"/>
              <a:ea typeface="ＭＳ ゴシック" panose="020B0609070205080204" pitchFamily="49" charset="-128"/>
            </a:rPr>
            <a:t>対象者が３１名以上いる場合は、２枚目の№を３１からの番号とし、本様式にて提出してください。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609600</xdr:colOff>
      <xdr:row>0</xdr:row>
      <xdr:rowOff>57150</xdr:rowOff>
    </xdr:from>
    <xdr:to>
      <xdr:col>8</xdr:col>
      <xdr:colOff>224262</xdr:colOff>
      <xdr:row>3</xdr:row>
      <xdr:rowOff>194452</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2495550" y="57150"/>
          <a:ext cx="1510137" cy="746902"/>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24"/>
  <sheetViews>
    <sheetView showGridLines="0" tabSelected="1" view="pageBreakPreview" topLeftCell="A6" zoomScale="90" zoomScaleNormal="90" zoomScaleSheetLayoutView="90" workbookViewId="0">
      <selection activeCell="W10" sqref="W10"/>
    </sheetView>
  </sheetViews>
  <sheetFormatPr defaultColWidth="9" defaultRowHeight="18.75"/>
  <cols>
    <col min="1" max="1" width="0.625" style="14" customWidth="1"/>
    <col min="2" max="2" width="6.625" style="14" customWidth="1"/>
    <col min="3" max="3" width="3.5" style="14" customWidth="1"/>
    <col min="4" max="4" width="4.625" style="14" customWidth="1"/>
    <col min="5" max="5" width="6" style="14" customWidth="1"/>
    <col min="6" max="6" width="7.125" style="33" customWidth="1"/>
    <col min="7" max="7" width="4.375" style="14" customWidth="1"/>
    <col min="8" max="8" width="10.75" style="2" customWidth="1"/>
    <col min="9" max="11" width="6.625" style="2" customWidth="1"/>
    <col min="12" max="12" width="6.25" style="2" customWidth="1"/>
    <col min="13" max="13" width="3.875" style="2" customWidth="1"/>
    <col min="14" max="14" width="10.75" style="2" customWidth="1"/>
    <col min="15" max="15" width="8.75" style="2" customWidth="1"/>
    <col min="16" max="16" width="11.375" style="2" customWidth="1"/>
    <col min="17" max="17" width="2.25" style="2" customWidth="1"/>
    <col min="18" max="18" width="9" style="13" customWidth="1"/>
    <col min="19" max="16384" width="9" style="13"/>
  </cols>
  <sheetData>
    <row r="1" spans="1:18">
      <c r="B1" s="15"/>
      <c r="C1" s="15"/>
      <c r="D1" s="15"/>
      <c r="E1" s="15"/>
      <c r="F1" s="16"/>
      <c r="G1" s="15"/>
      <c r="H1" s="89" t="s">
        <v>28</v>
      </c>
      <c r="I1" s="89"/>
      <c r="J1" s="89"/>
      <c r="K1" s="89"/>
      <c r="L1" s="89"/>
      <c r="M1" s="89"/>
      <c r="N1" s="89"/>
      <c r="O1" s="89"/>
      <c r="P1" s="89"/>
      <c r="Q1" s="89"/>
    </row>
    <row r="2" spans="1:18" ht="20.25" customHeight="1">
      <c r="B2" s="15"/>
      <c r="C2" s="15"/>
      <c r="D2" s="15"/>
      <c r="E2" s="15"/>
      <c r="F2" s="16"/>
      <c r="G2" s="15"/>
      <c r="H2" s="1"/>
      <c r="I2" s="1"/>
      <c r="J2" s="1"/>
      <c r="L2" s="3"/>
      <c r="M2" s="3"/>
      <c r="N2" s="3"/>
      <c r="O2" s="3"/>
      <c r="P2" s="3"/>
      <c r="Q2" s="4"/>
    </row>
    <row r="3" spans="1:18" ht="19.5" customHeight="1">
      <c r="B3" s="17"/>
      <c r="C3" s="18"/>
      <c r="D3" s="18"/>
      <c r="E3" s="19"/>
      <c r="F3" s="20"/>
      <c r="G3" s="19"/>
      <c r="H3" s="6"/>
      <c r="I3" s="6"/>
      <c r="J3" s="1"/>
      <c r="K3" s="14"/>
      <c r="L3" s="14"/>
      <c r="M3" s="14"/>
      <c r="N3" s="14"/>
      <c r="O3" s="14"/>
      <c r="P3" s="14"/>
      <c r="Q3" s="14"/>
    </row>
    <row r="4" spans="1:18" ht="24.75" customHeight="1">
      <c r="B4" s="90" t="s">
        <v>0</v>
      </c>
      <c r="C4" s="90"/>
      <c r="D4" s="91"/>
      <c r="E4" s="91"/>
      <c r="F4" s="91"/>
      <c r="G4" s="91"/>
      <c r="H4" s="91"/>
      <c r="I4" s="91"/>
      <c r="J4" s="1"/>
      <c r="K4" s="14"/>
      <c r="L4" s="14"/>
      <c r="M4" s="14"/>
      <c r="N4" s="14"/>
      <c r="O4" s="14"/>
      <c r="P4" s="14"/>
      <c r="Q4" s="14"/>
    </row>
    <row r="5" spans="1:18" ht="24" customHeight="1">
      <c r="B5" s="18"/>
      <c r="C5" s="18"/>
      <c r="D5" s="60"/>
      <c r="E5" s="60"/>
      <c r="F5" s="61"/>
      <c r="G5" s="60"/>
      <c r="H5" s="57"/>
      <c r="I5" s="57"/>
      <c r="J5" s="1"/>
      <c r="K5" s="14"/>
      <c r="L5" s="14"/>
      <c r="M5" s="14"/>
      <c r="N5" s="14"/>
      <c r="O5" s="14"/>
      <c r="P5" s="14"/>
      <c r="Q5" s="14"/>
    </row>
    <row r="6" spans="1:18" ht="24.75" customHeight="1">
      <c r="B6" s="90" t="s">
        <v>1</v>
      </c>
      <c r="C6" s="90"/>
      <c r="D6" s="92"/>
      <c r="E6" s="92"/>
      <c r="F6" s="92"/>
      <c r="G6" s="92"/>
      <c r="H6" s="92"/>
      <c r="I6" s="92"/>
      <c r="J6" s="1"/>
      <c r="K6" s="14"/>
      <c r="L6" s="14"/>
      <c r="M6" s="14"/>
      <c r="N6" s="14"/>
      <c r="O6" s="14"/>
      <c r="P6" s="14"/>
      <c r="Q6" s="14"/>
    </row>
    <row r="7" spans="1:18" ht="15.75" customHeight="1">
      <c r="B7" s="18"/>
      <c r="C7" s="18"/>
      <c r="D7" s="18"/>
      <c r="E7" s="18"/>
      <c r="F7" s="22"/>
      <c r="G7" s="18"/>
      <c r="H7" s="5"/>
      <c r="J7" s="1"/>
      <c r="K7" s="14"/>
      <c r="L7" s="14"/>
      <c r="M7" s="14"/>
      <c r="N7" s="14"/>
      <c r="O7" s="14"/>
      <c r="P7" s="14"/>
      <c r="Q7" s="14"/>
    </row>
    <row r="8" spans="1:18" ht="31.5" customHeight="1">
      <c r="B8" s="19" t="s">
        <v>35</v>
      </c>
      <c r="C8" s="19"/>
      <c r="D8" s="19"/>
      <c r="E8" s="19"/>
      <c r="F8" s="19"/>
      <c r="G8" s="19"/>
      <c r="H8" s="6"/>
      <c r="I8" s="1"/>
      <c r="J8" s="1"/>
      <c r="K8" s="11"/>
      <c r="L8" s="11"/>
      <c r="M8" s="11"/>
      <c r="N8" s="23"/>
      <c r="O8" s="23"/>
      <c r="P8" s="23"/>
      <c r="Q8" s="24"/>
    </row>
    <row r="9" spans="1:18" ht="27" customHeight="1">
      <c r="A9" s="93" t="s">
        <v>65</v>
      </c>
      <c r="B9" s="93"/>
      <c r="C9" s="93"/>
      <c r="D9" s="93"/>
      <c r="E9" s="93"/>
      <c r="F9" s="93"/>
      <c r="G9" s="93"/>
      <c r="H9" s="93"/>
      <c r="I9" s="93"/>
      <c r="J9" s="93"/>
      <c r="K9" s="93"/>
      <c r="L9" s="93"/>
      <c r="M9" s="93"/>
      <c r="N9" s="93"/>
      <c r="O9" s="93"/>
      <c r="P9" s="93"/>
      <c r="Q9" s="93"/>
    </row>
    <row r="10" spans="1:18" ht="27" customHeight="1">
      <c r="A10" s="93" t="s">
        <v>7</v>
      </c>
      <c r="B10" s="93"/>
      <c r="C10" s="93"/>
      <c r="D10" s="93"/>
      <c r="E10" s="93"/>
      <c r="F10" s="93"/>
      <c r="G10" s="93"/>
      <c r="H10" s="93"/>
      <c r="I10" s="93"/>
      <c r="J10" s="93"/>
      <c r="K10" s="93"/>
      <c r="L10" s="93"/>
      <c r="M10" s="93"/>
      <c r="N10" s="93"/>
      <c r="O10" s="93"/>
      <c r="P10" s="93"/>
      <c r="Q10" s="93"/>
    </row>
    <row r="11" spans="1:18" ht="45" customHeight="1">
      <c r="B11" s="25"/>
      <c r="C11" s="25"/>
      <c r="D11" s="25"/>
      <c r="E11" s="26"/>
      <c r="F11" s="26"/>
      <c r="G11" s="26"/>
      <c r="H11" s="26"/>
      <c r="I11" s="26"/>
      <c r="J11" s="27"/>
      <c r="K11" s="27"/>
      <c r="L11" s="28"/>
      <c r="M11" s="27"/>
      <c r="N11" s="27"/>
      <c r="O11" s="27"/>
      <c r="P11" s="27"/>
      <c r="Q11" s="27"/>
      <c r="R11" s="21"/>
    </row>
    <row r="12" spans="1:18" ht="24" customHeight="1">
      <c r="B12" s="29" t="s">
        <v>8</v>
      </c>
      <c r="C12" s="29"/>
      <c r="D12" s="29"/>
      <c r="E12" s="30"/>
      <c r="F12" s="30"/>
      <c r="H12" s="31" t="s">
        <v>2</v>
      </c>
      <c r="I12" s="94" t="str">
        <f>M16</f>
        <v/>
      </c>
      <c r="J12" s="94"/>
      <c r="K12" s="94"/>
      <c r="L12" s="7" t="s">
        <v>3</v>
      </c>
      <c r="N12" s="5"/>
      <c r="O12" s="8"/>
      <c r="P12" s="8"/>
      <c r="Q12" s="8"/>
      <c r="R12" s="21"/>
    </row>
    <row r="13" spans="1:18" ht="45.75" customHeight="1">
      <c r="B13" s="15"/>
      <c r="C13" s="15"/>
      <c r="D13" s="15"/>
      <c r="E13" s="15"/>
      <c r="F13" s="16"/>
      <c r="G13" s="15"/>
      <c r="H13" s="1"/>
      <c r="I13" s="1"/>
      <c r="J13" s="8"/>
      <c r="K13" s="8"/>
      <c r="L13" s="8"/>
      <c r="M13" s="8"/>
      <c r="N13" s="8"/>
      <c r="O13" s="8"/>
      <c r="P13" s="8"/>
      <c r="Q13" s="8"/>
      <c r="R13" s="21"/>
    </row>
    <row r="14" spans="1:18" ht="15.75" customHeight="1">
      <c r="B14" s="15" t="s">
        <v>4</v>
      </c>
      <c r="C14" s="32"/>
      <c r="D14" s="32"/>
      <c r="E14" s="15"/>
      <c r="F14" s="16"/>
      <c r="G14" s="15"/>
      <c r="H14" s="15"/>
      <c r="I14" s="15"/>
      <c r="J14" s="15"/>
      <c r="K14" s="9"/>
      <c r="M14" s="6"/>
      <c r="N14" s="6"/>
      <c r="O14" s="10"/>
      <c r="P14" s="10"/>
      <c r="Q14" s="10" t="s">
        <v>5</v>
      </c>
      <c r="R14" s="21"/>
    </row>
    <row r="15" spans="1:18" ht="45" customHeight="1">
      <c r="B15" s="95" t="s">
        <v>9</v>
      </c>
      <c r="C15" s="95"/>
      <c r="D15" s="95"/>
      <c r="E15" s="95"/>
      <c r="F15" s="95"/>
      <c r="G15" s="95"/>
      <c r="H15" s="95" t="s">
        <v>6</v>
      </c>
      <c r="I15" s="95"/>
      <c r="J15" s="95"/>
      <c r="K15" s="95"/>
      <c r="L15" s="95"/>
      <c r="M15" s="96" t="s">
        <v>10</v>
      </c>
      <c r="N15" s="96"/>
      <c r="O15" s="96"/>
      <c r="P15" s="96"/>
      <c r="Q15" s="96"/>
    </row>
    <row r="16" spans="1:18" ht="52.5" customHeight="1">
      <c r="B16" s="84" t="str">
        <f>IF(I24&gt;2, 2200000, IF(I24&gt;0, 1100000, ""))</f>
        <v/>
      </c>
      <c r="C16" s="84"/>
      <c r="D16" s="84"/>
      <c r="E16" s="84"/>
      <c r="F16" s="84"/>
      <c r="G16" s="84"/>
      <c r="H16" s="85"/>
      <c r="I16" s="86"/>
      <c r="J16" s="86"/>
      <c r="K16" s="86"/>
      <c r="L16" s="87"/>
      <c r="M16" s="88" t="str">
        <f>IFERROR(B16-H16, "")</f>
        <v/>
      </c>
      <c r="N16" s="88"/>
      <c r="O16" s="88"/>
      <c r="P16" s="88"/>
      <c r="Q16" s="88"/>
    </row>
    <row r="17" spans="2:12" ht="24.75" customHeight="1">
      <c r="I17" s="12"/>
    </row>
    <row r="18" spans="2:12" ht="22.5" customHeight="1">
      <c r="B18" s="14" t="s">
        <v>66</v>
      </c>
      <c r="L18" s="58"/>
    </row>
    <row r="19" spans="2:12" ht="30" customHeight="1">
      <c r="B19" s="54" t="s">
        <v>11</v>
      </c>
      <c r="C19" s="97" t="s">
        <v>12</v>
      </c>
      <c r="D19" s="97"/>
      <c r="E19" s="97"/>
      <c r="F19" s="97"/>
      <c r="G19" s="97"/>
      <c r="H19" s="97"/>
      <c r="I19" s="98" t="s">
        <v>77</v>
      </c>
      <c r="J19" s="97"/>
      <c r="K19" s="97"/>
      <c r="L19" s="97"/>
    </row>
    <row r="20" spans="2:12" ht="30" customHeight="1">
      <c r="B20" s="62">
        <v>1</v>
      </c>
      <c r="C20" s="99"/>
      <c r="D20" s="99"/>
      <c r="E20" s="99"/>
      <c r="F20" s="99"/>
      <c r="G20" s="99"/>
      <c r="H20" s="99"/>
      <c r="I20" s="99"/>
      <c r="J20" s="99"/>
      <c r="K20" s="99"/>
      <c r="L20" s="99"/>
    </row>
    <row r="21" spans="2:12" ht="30" customHeight="1">
      <c r="B21" s="62">
        <v>2</v>
      </c>
      <c r="C21" s="99"/>
      <c r="D21" s="99"/>
      <c r="E21" s="99"/>
      <c r="F21" s="99"/>
      <c r="G21" s="99"/>
      <c r="H21" s="99"/>
      <c r="I21" s="99"/>
      <c r="J21" s="99"/>
      <c r="K21" s="99"/>
      <c r="L21" s="99"/>
    </row>
    <row r="22" spans="2:12" ht="30" customHeight="1">
      <c r="B22" s="62">
        <v>3</v>
      </c>
      <c r="C22" s="99"/>
      <c r="D22" s="99"/>
      <c r="E22" s="99"/>
      <c r="F22" s="99"/>
      <c r="G22" s="99"/>
      <c r="H22" s="99"/>
      <c r="I22" s="99"/>
      <c r="J22" s="99"/>
      <c r="K22" s="99"/>
      <c r="L22" s="99"/>
    </row>
    <row r="23" spans="2:12" ht="30" customHeight="1">
      <c r="B23" s="62">
        <v>4</v>
      </c>
      <c r="C23" s="99"/>
      <c r="D23" s="99"/>
      <c r="E23" s="99"/>
      <c r="F23" s="99"/>
      <c r="G23" s="99"/>
      <c r="H23" s="99"/>
      <c r="I23" s="99"/>
      <c r="J23" s="99"/>
      <c r="K23" s="99"/>
      <c r="L23" s="99"/>
    </row>
    <row r="24" spans="2:12" ht="30" customHeight="1">
      <c r="B24" s="99" t="s">
        <v>13</v>
      </c>
      <c r="C24" s="99"/>
      <c r="D24" s="99"/>
      <c r="E24" s="99"/>
      <c r="F24" s="99"/>
      <c r="G24" s="99"/>
      <c r="H24" s="99"/>
      <c r="I24" s="100"/>
      <c r="J24" s="100"/>
      <c r="K24" s="100"/>
      <c r="L24" s="100"/>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R31"/>
  <sheetViews>
    <sheetView showGridLines="0" view="pageBreakPreview" zoomScaleNormal="90" zoomScaleSheetLayoutView="100" workbookViewId="0">
      <selection activeCell="AA9" sqref="AA9"/>
    </sheetView>
  </sheetViews>
  <sheetFormatPr defaultColWidth="9" defaultRowHeight="18.75"/>
  <cols>
    <col min="1" max="1" width="0.625" style="14" customWidth="1"/>
    <col min="2" max="2" width="6.625" style="14" customWidth="1"/>
    <col min="3" max="3" width="3.5" style="14" customWidth="1"/>
    <col min="4" max="4" width="4.625" style="14" customWidth="1"/>
    <col min="5" max="5" width="6" style="14" customWidth="1"/>
    <col min="6" max="6" width="7.125" style="33" customWidth="1"/>
    <col min="7" max="7" width="4.375" style="14" customWidth="1"/>
    <col min="8" max="8" width="10.75" style="2" customWidth="1"/>
    <col min="9" max="9" width="5.625" style="2" customWidth="1"/>
    <col min="10" max="10" width="5.875" style="2" customWidth="1"/>
    <col min="11" max="11" width="4.375" style="2" customWidth="1"/>
    <col min="12" max="12" width="6.25" style="2" customWidth="1"/>
    <col min="13" max="13" width="3.875" style="2" customWidth="1"/>
    <col min="14" max="14" width="10.75" style="2" customWidth="1"/>
    <col min="15" max="15" width="8.75" style="2" customWidth="1"/>
    <col min="16" max="16" width="11.375" style="2" customWidth="1"/>
    <col min="17" max="17" width="2.25" style="2" customWidth="1"/>
    <col min="18" max="18" width="9" style="13" customWidth="1"/>
    <col min="19" max="16384" width="9" style="13"/>
  </cols>
  <sheetData>
    <row r="1" spans="1:18">
      <c r="B1" s="15"/>
      <c r="C1" s="15"/>
      <c r="D1" s="15"/>
      <c r="E1" s="15"/>
      <c r="F1" s="16"/>
      <c r="G1" s="15"/>
      <c r="H1" s="89" t="s">
        <v>28</v>
      </c>
      <c r="I1" s="89"/>
      <c r="J1" s="89"/>
      <c r="K1" s="89"/>
      <c r="L1" s="89"/>
      <c r="M1" s="89"/>
      <c r="N1" s="89"/>
      <c r="O1" s="89"/>
      <c r="P1" s="89"/>
      <c r="Q1" s="89"/>
    </row>
    <row r="2" spans="1:18" ht="20.25" customHeight="1">
      <c r="B2" s="15"/>
      <c r="C2" s="15"/>
      <c r="D2" s="15"/>
      <c r="E2" s="15"/>
      <c r="F2" s="16"/>
      <c r="G2" s="15"/>
      <c r="H2" s="1"/>
      <c r="I2" s="1"/>
      <c r="J2" s="1"/>
      <c r="L2" s="3"/>
      <c r="M2" s="3"/>
      <c r="N2" s="3"/>
      <c r="O2" s="3"/>
      <c r="P2" s="3"/>
      <c r="Q2" s="4"/>
    </row>
    <row r="3" spans="1:18" ht="19.5" customHeight="1">
      <c r="B3" s="17"/>
      <c r="C3" s="18"/>
      <c r="D3" s="18"/>
      <c r="E3" s="19"/>
      <c r="F3" s="20"/>
      <c r="G3" s="19"/>
      <c r="H3" s="6"/>
      <c r="I3" s="6"/>
      <c r="J3" s="1"/>
      <c r="K3" s="14"/>
      <c r="L3" s="14"/>
      <c r="M3" s="14"/>
      <c r="N3" s="14"/>
      <c r="O3" s="14"/>
      <c r="P3" s="14"/>
      <c r="Q3" s="14"/>
    </row>
    <row r="4" spans="1:18" ht="24.75" customHeight="1">
      <c r="B4" s="90" t="s">
        <v>0</v>
      </c>
      <c r="C4" s="90"/>
      <c r="D4" s="106" t="s">
        <v>42</v>
      </c>
      <c r="E4" s="106"/>
      <c r="F4" s="106"/>
      <c r="G4" s="106"/>
      <c r="H4" s="106"/>
      <c r="I4" s="106"/>
      <c r="J4" s="1"/>
      <c r="K4" s="14"/>
      <c r="L4" s="14"/>
      <c r="M4" s="14"/>
      <c r="N4" s="14"/>
      <c r="O4" s="14"/>
      <c r="P4" s="14"/>
      <c r="Q4" s="14"/>
    </row>
    <row r="5" spans="1:18" ht="24" customHeight="1">
      <c r="B5" s="18"/>
      <c r="C5" s="18"/>
      <c r="D5" s="60"/>
      <c r="E5" s="60"/>
      <c r="F5" s="61"/>
      <c r="G5" s="60"/>
      <c r="H5" s="57"/>
      <c r="I5" s="57"/>
      <c r="J5" s="1"/>
      <c r="K5" s="14"/>
      <c r="L5" s="14"/>
      <c r="M5" s="14"/>
      <c r="N5" s="14"/>
      <c r="O5" s="14"/>
      <c r="P5" s="14"/>
      <c r="Q5" s="14"/>
    </row>
    <row r="6" spans="1:18" ht="24.75" customHeight="1">
      <c r="B6" s="90" t="s">
        <v>1</v>
      </c>
      <c r="C6" s="90"/>
      <c r="D6" s="107" t="s">
        <v>43</v>
      </c>
      <c r="E6" s="107"/>
      <c r="F6" s="107"/>
      <c r="G6" s="107"/>
      <c r="H6" s="107"/>
      <c r="I6" s="107"/>
      <c r="J6" s="1"/>
      <c r="K6" s="14"/>
      <c r="L6" s="14"/>
      <c r="M6" s="14"/>
      <c r="N6" s="14"/>
      <c r="O6" s="14"/>
      <c r="P6" s="14"/>
      <c r="Q6" s="14"/>
    </row>
    <row r="7" spans="1:18" ht="15.75" customHeight="1">
      <c r="B7" s="18"/>
      <c r="C7" s="18"/>
      <c r="D7" s="18"/>
      <c r="E7" s="18"/>
      <c r="F7" s="22"/>
      <c r="G7" s="18"/>
      <c r="H7" s="5"/>
      <c r="J7" s="1"/>
      <c r="K7" s="14"/>
      <c r="L7" s="14"/>
      <c r="M7" s="14"/>
      <c r="N7" s="14"/>
      <c r="O7" s="14"/>
      <c r="P7" s="14"/>
      <c r="Q7" s="14"/>
    </row>
    <row r="8" spans="1:18" ht="31.5" customHeight="1">
      <c r="B8" s="19"/>
      <c r="C8" s="19"/>
      <c r="D8" s="19"/>
      <c r="E8" s="19"/>
      <c r="F8" s="19"/>
      <c r="G8" s="19"/>
      <c r="H8" s="6"/>
      <c r="I8" s="1"/>
      <c r="J8" s="1"/>
      <c r="K8" s="11"/>
      <c r="L8" s="11"/>
      <c r="M8" s="11"/>
      <c r="N8" s="23"/>
      <c r="O8" s="23"/>
      <c r="P8" s="23"/>
      <c r="Q8" s="24"/>
    </row>
    <row r="9" spans="1:18" ht="27" customHeight="1">
      <c r="A9" s="93" t="s">
        <v>65</v>
      </c>
      <c r="B9" s="93"/>
      <c r="C9" s="93"/>
      <c r="D9" s="93"/>
      <c r="E9" s="93"/>
      <c r="F9" s="93"/>
      <c r="G9" s="93"/>
      <c r="H9" s="93"/>
      <c r="I9" s="93"/>
      <c r="J9" s="93"/>
      <c r="K9" s="93"/>
      <c r="L9" s="93"/>
      <c r="M9" s="93"/>
      <c r="N9" s="93"/>
      <c r="O9" s="93"/>
      <c r="P9" s="93"/>
      <c r="Q9" s="93"/>
    </row>
    <row r="10" spans="1:18" ht="27" customHeight="1">
      <c r="A10" s="93" t="s">
        <v>7</v>
      </c>
      <c r="B10" s="93"/>
      <c r="C10" s="93"/>
      <c r="D10" s="93"/>
      <c r="E10" s="93"/>
      <c r="F10" s="93"/>
      <c r="G10" s="93"/>
      <c r="H10" s="93"/>
      <c r="I10" s="93"/>
      <c r="J10" s="93"/>
      <c r="K10" s="93"/>
      <c r="L10" s="93"/>
      <c r="M10" s="93"/>
      <c r="N10" s="93"/>
      <c r="O10" s="93"/>
      <c r="P10" s="93"/>
      <c r="Q10" s="93"/>
    </row>
    <row r="11" spans="1:18" ht="45" customHeight="1">
      <c r="B11" s="25"/>
      <c r="C11" s="25"/>
      <c r="D11" s="25"/>
      <c r="E11" s="26"/>
      <c r="F11" s="26"/>
      <c r="G11" s="26"/>
      <c r="H11" s="26"/>
      <c r="I11" s="26"/>
      <c r="J11" s="27"/>
      <c r="K11" s="27"/>
      <c r="L11" s="28"/>
      <c r="M11" s="27"/>
      <c r="N11" s="27"/>
      <c r="O11" s="27"/>
      <c r="P11" s="27"/>
      <c r="Q11" s="27"/>
      <c r="R11" s="21"/>
    </row>
    <row r="12" spans="1:18" ht="24" customHeight="1">
      <c r="B12" s="29" t="s">
        <v>8</v>
      </c>
      <c r="C12" s="29"/>
      <c r="D12" s="29"/>
      <c r="E12" s="30"/>
      <c r="F12" s="30"/>
      <c r="H12" s="31" t="s">
        <v>2</v>
      </c>
      <c r="I12" s="94">
        <f>M16</f>
        <v>1100000</v>
      </c>
      <c r="J12" s="94"/>
      <c r="K12" s="94"/>
      <c r="L12" s="7" t="s">
        <v>3</v>
      </c>
      <c r="N12" s="5"/>
      <c r="O12" s="8"/>
      <c r="P12" s="8"/>
      <c r="Q12" s="8"/>
      <c r="R12" s="21"/>
    </row>
    <row r="13" spans="1:18" ht="45.75" customHeight="1">
      <c r="B13" s="15"/>
      <c r="C13" s="15"/>
      <c r="D13" s="15"/>
      <c r="E13" s="15"/>
      <c r="F13" s="16"/>
      <c r="G13" s="15"/>
      <c r="H13" s="1"/>
      <c r="I13" s="1"/>
      <c r="J13" s="8"/>
      <c r="K13" s="8"/>
      <c r="L13" s="8"/>
      <c r="M13" s="8"/>
      <c r="N13" s="8"/>
      <c r="O13" s="8"/>
      <c r="P13" s="8"/>
      <c r="Q13" s="8"/>
      <c r="R13" s="21"/>
    </row>
    <row r="14" spans="1:18" ht="15.75" customHeight="1">
      <c r="B14" s="15" t="s">
        <v>4</v>
      </c>
      <c r="C14" s="32"/>
      <c r="D14" s="32"/>
      <c r="E14" s="15"/>
      <c r="F14" s="16"/>
      <c r="G14" s="15"/>
      <c r="H14" s="15"/>
      <c r="I14" s="15"/>
      <c r="J14" s="15"/>
      <c r="K14" s="9"/>
      <c r="M14" s="6"/>
      <c r="N14" s="6"/>
      <c r="O14" s="10"/>
      <c r="P14" s="10"/>
      <c r="Q14" s="10" t="s">
        <v>5</v>
      </c>
      <c r="R14" s="21"/>
    </row>
    <row r="15" spans="1:18" ht="45" customHeight="1">
      <c r="B15" s="95" t="s">
        <v>9</v>
      </c>
      <c r="C15" s="95"/>
      <c r="D15" s="95"/>
      <c r="E15" s="95"/>
      <c r="F15" s="95"/>
      <c r="G15" s="95"/>
      <c r="H15" s="95" t="s">
        <v>6</v>
      </c>
      <c r="I15" s="95"/>
      <c r="J15" s="95"/>
      <c r="K15" s="95"/>
      <c r="L15" s="95"/>
      <c r="M15" s="96" t="s">
        <v>10</v>
      </c>
      <c r="N15" s="96"/>
      <c r="O15" s="96"/>
      <c r="P15" s="96"/>
      <c r="Q15" s="96"/>
    </row>
    <row r="16" spans="1:18" ht="52.5" customHeight="1">
      <c r="B16" s="101">
        <f>IF(I24&gt;2, 2200000, IF(I24&gt;0, 1100000, ""))</f>
        <v>1100000</v>
      </c>
      <c r="C16" s="101"/>
      <c r="D16" s="101"/>
      <c r="E16" s="101"/>
      <c r="F16" s="101"/>
      <c r="G16" s="101"/>
      <c r="H16" s="102">
        <v>0</v>
      </c>
      <c r="I16" s="103"/>
      <c r="J16" s="103"/>
      <c r="K16" s="103"/>
      <c r="L16" s="104"/>
      <c r="M16" s="105">
        <f>IFERROR(B16-H16, "")</f>
        <v>1100000</v>
      </c>
      <c r="N16" s="105"/>
      <c r="O16" s="105"/>
      <c r="P16" s="105"/>
      <c r="Q16" s="105"/>
    </row>
    <row r="17" spans="2:12" ht="24.75" customHeight="1">
      <c r="I17" s="12"/>
    </row>
    <row r="18" spans="2:12" ht="22.5" customHeight="1">
      <c r="B18" s="14" t="s">
        <v>66</v>
      </c>
      <c r="L18" s="58"/>
    </row>
    <row r="19" spans="2:12" ht="30" customHeight="1">
      <c r="B19" s="71" t="s">
        <v>11</v>
      </c>
      <c r="C19" s="97" t="s">
        <v>12</v>
      </c>
      <c r="D19" s="97"/>
      <c r="E19" s="97"/>
      <c r="F19" s="97"/>
      <c r="G19" s="97"/>
      <c r="H19" s="97"/>
      <c r="I19" s="98" t="s">
        <v>77</v>
      </c>
      <c r="J19" s="97"/>
      <c r="K19" s="97"/>
      <c r="L19" s="97"/>
    </row>
    <row r="20" spans="2:12" ht="30" customHeight="1">
      <c r="B20" s="70">
        <v>1</v>
      </c>
      <c r="C20" s="108" t="s">
        <v>44</v>
      </c>
      <c r="D20" s="108"/>
      <c r="E20" s="108"/>
      <c r="F20" s="108"/>
      <c r="G20" s="108"/>
      <c r="H20" s="108"/>
      <c r="I20" s="108" t="s">
        <v>46</v>
      </c>
      <c r="J20" s="108"/>
      <c r="K20" s="108"/>
      <c r="L20" s="108"/>
    </row>
    <row r="21" spans="2:12" ht="30" customHeight="1">
      <c r="B21" s="70">
        <v>2</v>
      </c>
      <c r="C21" s="108" t="s">
        <v>45</v>
      </c>
      <c r="D21" s="108"/>
      <c r="E21" s="108"/>
      <c r="F21" s="108"/>
      <c r="G21" s="108"/>
      <c r="H21" s="108"/>
      <c r="I21" s="108">
        <v>3</v>
      </c>
      <c r="J21" s="108"/>
      <c r="K21" s="108"/>
      <c r="L21" s="108"/>
    </row>
    <row r="22" spans="2:12" ht="30" customHeight="1">
      <c r="B22" s="70">
        <v>3</v>
      </c>
      <c r="C22" s="99"/>
      <c r="D22" s="99"/>
      <c r="E22" s="99"/>
      <c r="F22" s="99"/>
      <c r="G22" s="99"/>
      <c r="H22" s="99"/>
      <c r="I22" s="99"/>
      <c r="J22" s="99"/>
      <c r="K22" s="99"/>
      <c r="L22" s="99"/>
    </row>
    <row r="23" spans="2:12" ht="30" customHeight="1">
      <c r="B23" s="70">
        <v>4</v>
      </c>
      <c r="C23" s="99"/>
      <c r="D23" s="99"/>
      <c r="E23" s="99"/>
      <c r="F23" s="99"/>
      <c r="G23" s="99"/>
      <c r="H23" s="99"/>
      <c r="I23" s="99"/>
      <c r="J23" s="99"/>
      <c r="K23" s="99"/>
      <c r="L23" s="99"/>
    </row>
    <row r="24" spans="2:12" ht="30" customHeight="1">
      <c r="B24" s="99" t="s">
        <v>13</v>
      </c>
      <c r="C24" s="99"/>
      <c r="D24" s="99"/>
      <c r="E24" s="99"/>
      <c r="F24" s="99"/>
      <c r="G24" s="99"/>
      <c r="H24" s="99"/>
      <c r="I24" s="109">
        <v>2</v>
      </c>
      <c r="J24" s="109"/>
      <c r="K24" s="109"/>
      <c r="L24" s="109"/>
    </row>
    <row r="31" spans="2:12">
      <c r="F31" s="33" t="s">
        <v>17</v>
      </c>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1:BA49"/>
  <sheetViews>
    <sheetView showGridLines="0" view="pageBreakPreview" zoomScale="85" zoomScaleNormal="115" zoomScaleSheetLayoutView="85" workbookViewId="0">
      <selection activeCell="AU40" sqref="AU40"/>
    </sheetView>
  </sheetViews>
  <sheetFormatPr defaultColWidth="9" defaultRowHeight="18.75"/>
  <cols>
    <col min="1" max="1" width="0.875" style="34" customWidth="1"/>
    <col min="2" max="2" width="0.75" style="34" customWidth="1"/>
    <col min="3" max="3" width="1" style="34" customWidth="1"/>
    <col min="4" max="4" width="1.125" style="34" customWidth="1"/>
    <col min="5" max="5" width="1" style="34" customWidth="1"/>
    <col min="6" max="46" width="2.125" style="34" customWidth="1"/>
    <col min="47" max="53" width="1.625" style="34" customWidth="1"/>
    <col min="54" max="16384" width="9" style="34"/>
  </cols>
  <sheetData>
    <row r="1" spans="2:53" ht="18.75" customHeight="1">
      <c r="AZ1" s="35" t="s">
        <v>29</v>
      </c>
    </row>
    <row r="2" spans="2:53" ht="22.5" customHeight="1">
      <c r="B2" s="79" t="s">
        <v>30</v>
      </c>
      <c r="C2" s="79"/>
      <c r="D2" s="79"/>
      <c r="E2" s="79"/>
      <c r="F2" s="79"/>
      <c r="G2" s="79"/>
      <c r="H2" s="79"/>
      <c r="I2" s="79"/>
      <c r="J2" s="83">
        <f>'1-6'!D4</f>
        <v>0</v>
      </c>
      <c r="K2" s="79"/>
      <c r="L2" s="79"/>
      <c r="M2" s="79"/>
      <c r="N2" s="79"/>
      <c r="O2" s="79"/>
      <c r="P2" s="79"/>
      <c r="Q2" s="79"/>
      <c r="R2" s="79"/>
      <c r="S2" s="79"/>
      <c r="T2" s="79"/>
      <c r="U2" s="79"/>
      <c r="V2" s="79"/>
    </row>
    <row r="3" spans="2:53" ht="5.25" customHeight="1">
      <c r="B3" s="36"/>
      <c r="C3" s="36"/>
      <c r="D3" s="36"/>
      <c r="E3" s="36"/>
      <c r="F3" s="36"/>
      <c r="G3" s="36"/>
      <c r="H3" s="37"/>
      <c r="I3" s="37"/>
      <c r="J3" s="37"/>
      <c r="K3" s="37"/>
      <c r="L3" s="37"/>
      <c r="M3" s="37"/>
      <c r="N3" s="37"/>
      <c r="O3" s="37"/>
      <c r="P3" s="37"/>
      <c r="Q3" s="37"/>
      <c r="R3" s="37"/>
      <c r="S3" s="37"/>
      <c r="T3" s="37"/>
    </row>
    <row r="4" spans="2:53" ht="5.25" customHeight="1">
      <c r="E4" s="38"/>
      <c r="BA4" s="38"/>
    </row>
    <row r="5" spans="2:53" ht="5.25" customHeight="1">
      <c r="B5" s="110" t="s">
        <v>31</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38"/>
    </row>
    <row r="6" spans="2:53" ht="5.25" customHeight="1">
      <c r="B6" s="110"/>
      <c r="C6" s="110"/>
      <c r="D6" s="110"/>
      <c r="E6" s="110"/>
      <c r="F6" s="110"/>
      <c r="G6" s="110"/>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38"/>
    </row>
    <row r="7" spans="2:53" ht="7.5" customHeight="1">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38"/>
    </row>
    <row r="8" spans="2:53" ht="0.75" customHeight="1">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39"/>
      <c r="BA8" s="38"/>
    </row>
    <row r="9" spans="2:53" ht="0.75" customHeight="1">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BA9" s="38"/>
    </row>
    <row r="10" spans="2:53" ht="0.75" customHeight="1">
      <c r="BA10" s="38"/>
    </row>
    <row r="11" spans="2:53" ht="21.75" customHeight="1">
      <c r="B11" s="111" t="s">
        <v>71</v>
      </c>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BA11" s="38"/>
    </row>
    <row r="12" spans="2:53" ht="6.75" customHeight="1">
      <c r="B12" s="55"/>
      <c r="C12" s="55"/>
      <c r="D12" s="55"/>
      <c r="E12" s="55"/>
      <c r="F12" s="55"/>
      <c r="G12" s="55"/>
      <c r="H12" s="55"/>
      <c r="I12" s="55"/>
      <c r="J12" s="55"/>
      <c r="K12" s="55"/>
      <c r="L12" s="55"/>
      <c r="M12" s="55"/>
      <c r="N12" s="55"/>
      <c r="O12" s="55"/>
      <c r="P12" s="55"/>
      <c r="Q12" s="55"/>
      <c r="R12" s="55"/>
      <c r="S12" s="55"/>
      <c r="T12" s="40"/>
      <c r="BA12" s="38"/>
    </row>
    <row r="13" spans="2:53" ht="16.5" customHeight="1">
      <c r="B13" s="40" t="s">
        <v>32</v>
      </c>
      <c r="BA13" s="38"/>
    </row>
    <row r="14" spans="2:53" ht="6.75" customHeight="1">
      <c r="B14" s="40"/>
      <c r="BA14" s="38"/>
    </row>
    <row r="15" spans="2:53" ht="5.25" customHeight="1">
      <c r="BA15" s="38"/>
    </row>
    <row r="16" spans="2:53" ht="18" customHeight="1">
      <c r="B16" s="112" t="s">
        <v>67</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4"/>
      <c r="BA16" s="38"/>
    </row>
    <row r="17" spans="2:53" ht="30" customHeight="1">
      <c r="B17" s="41"/>
      <c r="C17" s="42"/>
      <c r="D17" s="115" t="s">
        <v>15</v>
      </c>
      <c r="E17" s="116"/>
      <c r="F17" s="117" t="s">
        <v>68</v>
      </c>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9"/>
      <c r="AU17" s="120"/>
      <c r="AV17" s="121"/>
      <c r="AW17" s="121"/>
      <c r="AX17" s="121"/>
      <c r="AY17" s="122"/>
      <c r="BA17" s="38"/>
    </row>
    <row r="18" spans="2:53" ht="30" customHeight="1">
      <c r="B18" s="41"/>
      <c r="C18" s="42"/>
      <c r="D18" s="123" t="s">
        <v>16</v>
      </c>
      <c r="E18" s="124"/>
      <c r="F18" s="125" t="s">
        <v>17</v>
      </c>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7"/>
      <c r="AV18" s="128"/>
      <c r="AW18" s="128"/>
      <c r="AX18" s="128"/>
      <c r="AY18" s="129"/>
      <c r="BA18" s="38"/>
    </row>
    <row r="19" spans="2:53" ht="30" customHeight="1">
      <c r="B19" s="41"/>
      <c r="C19" s="42"/>
      <c r="D19" s="130" t="s">
        <v>18</v>
      </c>
      <c r="E19" s="131"/>
      <c r="F19" s="132" t="s">
        <v>69</v>
      </c>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4"/>
      <c r="AU19" s="135"/>
      <c r="AV19" s="136"/>
      <c r="AW19" s="136"/>
      <c r="AX19" s="136"/>
      <c r="AY19" s="137"/>
      <c r="BA19" s="38"/>
    </row>
    <row r="20" spans="2:53" ht="30" customHeight="1">
      <c r="B20" s="138" t="s">
        <v>70</v>
      </c>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40"/>
      <c r="AU20" s="141" t="e">
        <f>ROUNDDOWN((AU19/AU18)*100,0)</f>
        <v>#DIV/0!</v>
      </c>
      <c r="AV20" s="142"/>
      <c r="AW20" s="142"/>
      <c r="AX20" s="142"/>
      <c r="AY20" s="143"/>
      <c r="AZ20" s="43"/>
      <c r="BA20" s="38"/>
    </row>
    <row r="21" spans="2:53" ht="4.5" customHeight="1">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5"/>
      <c r="AN21" s="45"/>
      <c r="AO21" s="45"/>
      <c r="AP21" s="45"/>
      <c r="AQ21" s="45"/>
      <c r="AR21" s="45"/>
      <c r="AS21" s="45"/>
      <c r="BA21" s="38"/>
    </row>
    <row r="22" spans="2:53" ht="7.5"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5"/>
      <c r="AN22" s="45"/>
      <c r="AO22" s="45"/>
      <c r="AP22" s="45"/>
      <c r="AQ22" s="45"/>
      <c r="AR22" s="45"/>
      <c r="AS22" s="45"/>
      <c r="BA22" s="38"/>
    </row>
    <row r="23" spans="2:53" ht="4.5" customHeight="1">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BA23" s="38"/>
    </row>
    <row r="24" spans="2:53" ht="21" customHeight="1">
      <c r="B24" s="111" t="s">
        <v>72</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38"/>
      <c r="AG24" s="38"/>
      <c r="AH24" s="38"/>
      <c r="AI24" s="38"/>
      <c r="AJ24" s="38"/>
      <c r="AK24" s="38"/>
      <c r="AL24" s="38"/>
      <c r="BA24" s="38"/>
    </row>
    <row r="25" spans="2:53" ht="6.75" customHeight="1">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38"/>
      <c r="AC25" s="38"/>
      <c r="AD25" s="38"/>
      <c r="AE25" s="38"/>
      <c r="AF25" s="38"/>
      <c r="AG25" s="38"/>
      <c r="AH25" s="38"/>
      <c r="AI25" s="38"/>
      <c r="AJ25" s="38"/>
      <c r="AK25" s="38"/>
      <c r="AL25" s="38"/>
      <c r="BA25" s="38"/>
    </row>
    <row r="26" spans="2:53" ht="16.5" customHeight="1">
      <c r="B26" s="40" t="s">
        <v>32</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BA26" s="38"/>
    </row>
    <row r="27" spans="2:53" ht="6.75" customHeight="1">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BA27" s="38"/>
    </row>
    <row r="28" spans="2:53" ht="7.5" customHeight="1">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row>
    <row r="29" spans="2:53" ht="18" customHeight="1">
      <c r="B29" s="112" t="s">
        <v>63</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4"/>
    </row>
    <row r="30" spans="2:53" ht="30" customHeight="1">
      <c r="B30" s="41"/>
      <c r="C30" s="42"/>
      <c r="D30" s="115" t="s">
        <v>15</v>
      </c>
      <c r="E30" s="116"/>
      <c r="F30" s="117" t="s">
        <v>73</v>
      </c>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8"/>
      <c r="AN30" s="118"/>
      <c r="AO30" s="118"/>
      <c r="AP30" s="118"/>
      <c r="AQ30" s="118"/>
      <c r="AR30" s="118"/>
      <c r="AS30" s="118"/>
      <c r="AT30" s="119"/>
      <c r="AU30" s="120"/>
      <c r="AV30" s="121"/>
      <c r="AW30" s="121"/>
      <c r="AX30" s="121"/>
      <c r="AY30" s="122"/>
    </row>
    <row r="31" spans="2:53" ht="30" customHeight="1">
      <c r="B31" s="41"/>
      <c r="C31" s="42"/>
      <c r="D31" s="123" t="s">
        <v>16</v>
      </c>
      <c r="E31" s="124"/>
      <c r="F31" s="125" t="s">
        <v>17</v>
      </c>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7"/>
      <c r="AV31" s="128"/>
      <c r="AW31" s="128"/>
      <c r="AX31" s="128"/>
      <c r="AY31" s="129"/>
    </row>
    <row r="32" spans="2:53" ht="30" customHeight="1">
      <c r="B32" s="41"/>
      <c r="C32" s="42"/>
      <c r="D32" s="130" t="s">
        <v>18</v>
      </c>
      <c r="E32" s="131"/>
      <c r="F32" s="132" t="s">
        <v>74</v>
      </c>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4"/>
      <c r="AU32" s="135"/>
      <c r="AV32" s="136"/>
      <c r="AW32" s="136"/>
      <c r="AX32" s="136"/>
      <c r="AY32" s="137"/>
    </row>
    <row r="33" spans="2:53" ht="30" customHeight="1">
      <c r="B33" s="138" t="s">
        <v>64</v>
      </c>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40"/>
      <c r="AU33" s="141" t="e">
        <f>ROUNDDOWN((AU32/AU31)*100,0)</f>
        <v>#DIV/0!</v>
      </c>
      <c r="AV33" s="142"/>
      <c r="AW33" s="142"/>
      <c r="AX33" s="142"/>
      <c r="AY33" s="143"/>
    </row>
    <row r="34" spans="2:53" ht="6.75" customHeight="1">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row>
    <row r="35" spans="2:53" ht="6.75" customHeight="1">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2:53">
      <c r="B36" s="46" t="s">
        <v>75</v>
      </c>
      <c r="C36" s="46"/>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row>
    <row r="37" spans="2:53">
      <c r="B37" s="46" t="s">
        <v>19</v>
      </c>
      <c r="C37" s="46"/>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row>
    <row r="38" spans="2:53">
      <c r="B38" s="47" t="s">
        <v>20</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row>
    <row r="39" spans="2:53">
      <c r="B39" s="47" t="s">
        <v>21</v>
      </c>
      <c r="D39" s="46"/>
      <c r="E39" s="46"/>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2:53">
      <c r="B40" s="47" t="s">
        <v>22</v>
      </c>
      <c r="D40" s="46"/>
      <c r="E40" s="46"/>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2:53" ht="7.5" customHeight="1">
      <c r="B41" s="47"/>
      <c r="D41" s="46"/>
      <c r="E41" s="46"/>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2:53" ht="7.5" customHeight="1">
      <c r="D42" s="46"/>
      <c r="E42" s="46"/>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2:53" ht="21" customHeight="1">
      <c r="B43" s="55" t="s">
        <v>33</v>
      </c>
      <c r="D43" s="46"/>
      <c r="E43" s="46"/>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2:53" ht="12" customHeight="1">
      <c r="B44" s="34" t="s">
        <v>34</v>
      </c>
      <c r="D44" s="46"/>
      <c r="E44" s="46"/>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2:53">
      <c r="C45" s="144"/>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6"/>
    </row>
    <row r="46" spans="2:53" ht="22.5" customHeight="1">
      <c r="C46" s="147"/>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9"/>
    </row>
    <row r="47" spans="2:53" ht="24.75" customHeight="1">
      <c r="C47" s="147"/>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9"/>
    </row>
    <row r="48" spans="2:53" ht="13.5" customHeight="1">
      <c r="B48" s="49"/>
      <c r="C48" s="150"/>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2"/>
    </row>
    <row r="49" spans="2:51">
      <c r="B49" s="34" t="s">
        <v>35</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row>
  </sheetData>
  <mergeCells count="28">
    <mergeCell ref="B33:AT33"/>
    <mergeCell ref="AU33:AY33"/>
    <mergeCell ref="C45:AY48"/>
    <mergeCell ref="D31:E31"/>
    <mergeCell ref="F31:AT31"/>
    <mergeCell ref="AU31:AY31"/>
    <mergeCell ref="D32:E32"/>
    <mergeCell ref="F32:AT32"/>
    <mergeCell ref="AU32:AY32"/>
    <mergeCell ref="B20:AT20"/>
    <mergeCell ref="AU20:AY20"/>
    <mergeCell ref="B24:AE24"/>
    <mergeCell ref="B29:AY29"/>
    <mergeCell ref="D30:E30"/>
    <mergeCell ref="F30:AT30"/>
    <mergeCell ref="AU30:AY30"/>
    <mergeCell ref="D18:E18"/>
    <mergeCell ref="F18:AT18"/>
    <mergeCell ref="AU18:AY18"/>
    <mergeCell ref="D19:E19"/>
    <mergeCell ref="F19:AT19"/>
    <mergeCell ref="AU19:AY19"/>
    <mergeCell ref="B5:AZ7"/>
    <mergeCell ref="B11:Y11"/>
    <mergeCell ref="B16:AY16"/>
    <mergeCell ref="D17:E17"/>
    <mergeCell ref="F17:AT17"/>
    <mergeCell ref="AU17:AY17"/>
  </mergeCells>
  <phoneticPr fontId="1"/>
  <conditionalFormatting sqref="AM21:AM22 AU20 C36:C37 B38:B41 D39:E44">
    <cfRule type="containsErrors" dxfId="27" priority="26">
      <formula>ISERROR(B20)</formula>
    </cfRule>
  </conditionalFormatting>
  <conditionalFormatting sqref="F17 F19">
    <cfRule type="containsErrors" dxfId="26" priority="25">
      <formula>ISERROR(F17)</formula>
    </cfRule>
  </conditionalFormatting>
  <conditionalFormatting sqref="B16">
    <cfRule type="containsErrors" dxfId="25" priority="24">
      <formula>ISERROR(B16)</formula>
    </cfRule>
  </conditionalFormatting>
  <conditionalFormatting sqref="B20:B22">
    <cfRule type="containsErrors" dxfId="24" priority="23">
      <formula>ISERROR(B20)</formula>
    </cfRule>
  </conditionalFormatting>
  <conditionalFormatting sqref="D17 D19">
    <cfRule type="containsErrors" dxfId="23" priority="22">
      <formula>ISERROR(D17)</formula>
    </cfRule>
  </conditionalFormatting>
  <conditionalFormatting sqref="D18">
    <cfRule type="containsErrors" dxfId="22" priority="21">
      <formula>ISERROR(D18)</formula>
    </cfRule>
  </conditionalFormatting>
  <conditionalFormatting sqref="B36:B37">
    <cfRule type="containsErrors" dxfId="21" priority="20">
      <formula>ISERROR(B36)</formula>
    </cfRule>
  </conditionalFormatting>
  <conditionalFormatting sqref="AU33">
    <cfRule type="containsErrors" dxfId="20" priority="19">
      <formula>ISERROR(AU33)</formula>
    </cfRule>
  </conditionalFormatting>
  <conditionalFormatting sqref="F30 F32">
    <cfRule type="containsErrors" dxfId="19" priority="18">
      <formula>ISERROR(F30)</formula>
    </cfRule>
  </conditionalFormatting>
  <conditionalFormatting sqref="B29">
    <cfRule type="containsErrors" dxfId="18" priority="17">
      <formula>ISERROR(B29)</formula>
    </cfRule>
  </conditionalFormatting>
  <conditionalFormatting sqref="B33">
    <cfRule type="containsErrors" dxfId="17" priority="16">
      <formula>ISERROR(B33)</formula>
    </cfRule>
  </conditionalFormatting>
  <conditionalFormatting sqref="D30 D32">
    <cfRule type="containsErrors" dxfId="16" priority="15">
      <formula>ISERROR(D30)</formula>
    </cfRule>
  </conditionalFormatting>
  <conditionalFormatting sqref="D31">
    <cfRule type="containsErrors" dxfId="15" priority="14">
      <formula>ISERROR(D31)</formula>
    </cfRule>
  </conditionalFormatting>
  <pageMargins left="0.70866141732283472" right="0.70866141732283472" top="0.74803149606299213" bottom="0.74803149606299213" header="0.31496062992125984" footer="0.31496062992125984"/>
  <pageSetup paperSize="9" scale="7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BA49"/>
  <sheetViews>
    <sheetView showGridLines="0" view="pageBreakPreview" zoomScaleNormal="115" zoomScaleSheetLayoutView="100" workbookViewId="0">
      <selection activeCell="BI30" sqref="BI30"/>
    </sheetView>
  </sheetViews>
  <sheetFormatPr defaultColWidth="9" defaultRowHeight="18.75"/>
  <cols>
    <col min="1" max="1" width="0.875" style="34" customWidth="1"/>
    <col min="2" max="2" width="0.75" style="34" customWidth="1"/>
    <col min="3" max="3" width="1" style="34" customWidth="1"/>
    <col min="4" max="4" width="1.125" style="34" customWidth="1"/>
    <col min="5" max="5" width="1" style="34" customWidth="1"/>
    <col min="6" max="8" width="1.625" style="34" customWidth="1"/>
    <col min="9" max="39" width="2.25" style="34" customWidth="1"/>
    <col min="40" max="40" width="1.75" style="34" customWidth="1"/>
    <col min="41" max="53" width="1.625" style="34" customWidth="1"/>
    <col min="54" max="16384" width="9" style="34"/>
  </cols>
  <sheetData>
    <row r="1" spans="2:53" ht="18.75" customHeight="1">
      <c r="AZ1" s="35" t="s">
        <v>29</v>
      </c>
    </row>
    <row r="2" spans="2:53" ht="33.75" customHeight="1">
      <c r="B2" s="162" t="s">
        <v>47</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row>
    <row r="3" spans="2:53" ht="13.5" customHeight="1">
      <c r="B3" s="36"/>
      <c r="C3" s="36"/>
      <c r="D3" s="36"/>
      <c r="E3" s="36"/>
      <c r="F3" s="36"/>
      <c r="G3" s="36"/>
      <c r="H3" s="37"/>
      <c r="I3" s="37"/>
      <c r="J3" s="37"/>
      <c r="K3" s="37"/>
      <c r="L3" s="37"/>
      <c r="M3" s="37"/>
      <c r="N3" s="37"/>
      <c r="O3" s="37"/>
      <c r="P3" s="37"/>
      <c r="Q3" s="37"/>
      <c r="R3" s="37"/>
      <c r="S3" s="37"/>
      <c r="T3" s="37"/>
    </row>
    <row r="4" spans="2:53">
      <c r="E4" s="38"/>
      <c r="BA4" s="38"/>
    </row>
    <row r="5" spans="2:53" ht="5.25" customHeight="1">
      <c r="B5" s="110" t="s">
        <v>31</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38"/>
    </row>
    <row r="6" spans="2:53" ht="5.25" customHeight="1">
      <c r="B6" s="110"/>
      <c r="C6" s="110"/>
      <c r="D6" s="110"/>
      <c r="E6" s="110"/>
      <c r="F6" s="110"/>
      <c r="G6" s="110"/>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38"/>
    </row>
    <row r="7" spans="2:53" ht="7.5" customHeight="1">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38"/>
    </row>
    <row r="8" spans="2:53" ht="7.5" customHeight="1">
      <c r="B8" s="73"/>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c r="AX8" s="73"/>
      <c r="AY8" s="73"/>
      <c r="AZ8" s="73"/>
      <c r="BA8" s="38"/>
    </row>
    <row r="9" spans="2:53" ht="7.5" customHeight="1">
      <c r="B9" s="73"/>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BA9" s="38"/>
    </row>
    <row r="10" spans="2:53" ht="4.5" customHeight="1">
      <c r="BA10" s="38"/>
    </row>
    <row r="11" spans="2:53" ht="21.75" customHeight="1">
      <c r="B11" s="111" t="s">
        <v>71</v>
      </c>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BA11" s="38"/>
    </row>
    <row r="12" spans="2:53" ht="6.75" customHeight="1">
      <c r="B12" s="81"/>
      <c r="C12" s="81"/>
      <c r="D12" s="81"/>
      <c r="E12" s="81"/>
      <c r="F12" s="81"/>
      <c r="G12" s="81"/>
      <c r="H12" s="81"/>
      <c r="I12" s="81"/>
      <c r="J12" s="81"/>
      <c r="K12" s="81"/>
      <c r="L12" s="81"/>
      <c r="M12" s="81"/>
      <c r="N12" s="81"/>
      <c r="O12" s="81"/>
      <c r="P12" s="81"/>
      <c r="Q12" s="81"/>
      <c r="R12" s="81"/>
      <c r="S12" s="81"/>
      <c r="T12" s="40"/>
      <c r="BA12" s="38"/>
    </row>
    <row r="13" spans="2:53" ht="16.5" customHeight="1">
      <c r="B13" s="40" t="s">
        <v>32</v>
      </c>
      <c r="BA13" s="38"/>
    </row>
    <row r="14" spans="2:53" ht="6.75" customHeight="1">
      <c r="B14" s="40"/>
      <c r="BA14" s="38"/>
    </row>
    <row r="15" spans="2:53" ht="5.25" customHeight="1">
      <c r="BA15" s="38"/>
    </row>
    <row r="16" spans="2:53" ht="18" customHeight="1">
      <c r="B16" s="112" t="s">
        <v>67</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4"/>
      <c r="BA16" s="38"/>
    </row>
    <row r="17" spans="2:53" ht="30" customHeight="1">
      <c r="B17" s="41"/>
      <c r="C17" s="42"/>
      <c r="D17" s="115" t="s">
        <v>15</v>
      </c>
      <c r="E17" s="116"/>
      <c r="F17" s="117" t="s">
        <v>68</v>
      </c>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9"/>
      <c r="AU17" s="120"/>
      <c r="AV17" s="121"/>
      <c r="AW17" s="121"/>
      <c r="AX17" s="121"/>
      <c r="AY17" s="122"/>
      <c r="BA17" s="38"/>
    </row>
    <row r="18" spans="2:53" ht="30" customHeight="1">
      <c r="B18" s="41"/>
      <c r="C18" s="42"/>
      <c r="D18" s="123" t="s">
        <v>16</v>
      </c>
      <c r="E18" s="124"/>
      <c r="F18" s="125" t="s">
        <v>17</v>
      </c>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7"/>
      <c r="AV18" s="128"/>
      <c r="AW18" s="128"/>
      <c r="AX18" s="128"/>
      <c r="AY18" s="129"/>
      <c r="BA18" s="38"/>
    </row>
    <row r="19" spans="2:53" ht="30" customHeight="1">
      <c r="B19" s="41"/>
      <c r="C19" s="42"/>
      <c r="D19" s="130" t="s">
        <v>18</v>
      </c>
      <c r="E19" s="131"/>
      <c r="F19" s="132" t="s">
        <v>69</v>
      </c>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4"/>
      <c r="AU19" s="135"/>
      <c r="AV19" s="136"/>
      <c r="AW19" s="136"/>
      <c r="AX19" s="136"/>
      <c r="AY19" s="137"/>
      <c r="BA19" s="38"/>
    </row>
    <row r="20" spans="2:53" ht="30" customHeight="1">
      <c r="B20" s="138" t="s">
        <v>70</v>
      </c>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40"/>
      <c r="AU20" s="141" t="e">
        <f>ROUNDDOWN((AU19/AU18)*100,0)</f>
        <v>#DIV/0!</v>
      </c>
      <c r="AV20" s="142"/>
      <c r="AW20" s="142"/>
      <c r="AX20" s="142"/>
      <c r="AY20" s="143"/>
      <c r="AZ20" s="43"/>
      <c r="BA20" s="38"/>
    </row>
    <row r="21" spans="2:53" ht="4.5" customHeight="1">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5"/>
      <c r="AN21" s="45"/>
      <c r="AO21" s="45"/>
      <c r="AP21" s="45"/>
      <c r="AQ21" s="45"/>
      <c r="AR21" s="45"/>
      <c r="AS21" s="45"/>
      <c r="BA21" s="38"/>
    </row>
    <row r="22" spans="2:53" ht="13.5"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5"/>
      <c r="AN22" s="45"/>
      <c r="AO22" s="45"/>
      <c r="AP22" s="45"/>
      <c r="AQ22" s="45"/>
      <c r="AR22" s="45"/>
      <c r="AS22" s="45"/>
      <c r="BA22" s="38"/>
    </row>
    <row r="23" spans="2:53" ht="4.5" customHeight="1">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BA23" s="38"/>
    </row>
    <row r="24" spans="2:53" ht="21" customHeight="1">
      <c r="B24" s="111" t="s">
        <v>72</v>
      </c>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38"/>
      <c r="AG24" s="38"/>
      <c r="AH24" s="38"/>
      <c r="AI24" s="38"/>
      <c r="AJ24" s="38"/>
      <c r="AK24" s="38"/>
      <c r="AL24" s="38"/>
      <c r="BA24" s="38"/>
    </row>
    <row r="25" spans="2:53" ht="6.75" customHeight="1">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38"/>
      <c r="AC25" s="38"/>
      <c r="AD25" s="38"/>
      <c r="AE25" s="38"/>
      <c r="AF25" s="38"/>
      <c r="AG25" s="38"/>
      <c r="AH25" s="38"/>
      <c r="AI25" s="38"/>
      <c r="AJ25" s="38"/>
      <c r="AK25" s="38"/>
      <c r="AL25" s="38"/>
      <c r="BA25" s="38"/>
    </row>
    <row r="26" spans="2:53" ht="16.5" customHeight="1">
      <c r="B26" s="40" t="s">
        <v>32</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BA26" s="38"/>
    </row>
    <row r="27" spans="2:53" ht="6.75" customHeight="1">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BA27" s="38"/>
    </row>
    <row r="28" spans="2:53" ht="7.5" customHeight="1">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row>
    <row r="29" spans="2:53" ht="18" customHeight="1">
      <c r="B29" s="112" t="s">
        <v>63</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4"/>
    </row>
    <row r="30" spans="2:53" ht="30" customHeight="1">
      <c r="B30" s="41"/>
      <c r="C30" s="42"/>
      <c r="D30" s="115" t="s">
        <v>15</v>
      </c>
      <c r="E30" s="116"/>
      <c r="F30" s="117" t="s">
        <v>73</v>
      </c>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8"/>
      <c r="AN30" s="118"/>
      <c r="AO30" s="118"/>
      <c r="AP30" s="118"/>
      <c r="AQ30" s="118"/>
      <c r="AR30" s="118"/>
      <c r="AS30" s="118"/>
      <c r="AT30" s="119"/>
      <c r="AU30" s="120"/>
      <c r="AV30" s="121"/>
      <c r="AW30" s="121"/>
      <c r="AX30" s="121"/>
      <c r="AY30" s="122"/>
    </row>
    <row r="31" spans="2:53" ht="30" customHeight="1">
      <c r="B31" s="41"/>
      <c r="C31" s="42"/>
      <c r="D31" s="123" t="s">
        <v>16</v>
      </c>
      <c r="E31" s="124"/>
      <c r="F31" s="125" t="s">
        <v>17</v>
      </c>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7"/>
      <c r="AV31" s="128"/>
      <c r="AW31" s="128"/>
      <c r="AX31" s="128"/>
      <c r="AY31" s="129"/>
    </row>
    <row r="32" spans="2:53" ht="30" customHeight="1">
      <c r="B32" s="41"/>
      <c r="C32" s="42"/>
      <c r="D32" s="130" t="s">
        <v>18</v>
      </c>
      <c r="E32" s="131"/>
      <c r="F32" s="132" t="s">
        <v>74</v>
      </c>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4"/>
      <c r="AU32" s="135"/>
      <c r="AV32" s="136"/>
      <c r="AW32" s="136"/>
      <c r="AX32" s="136"/>
      <c r="AY32" s="137"/>
    </row>
    <row r="33" spans="2:53" ht="30" customHeight="1">
      <c r="B33" s="138" t="s">
        <v>64</v>
      </c>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40"/>
      <c r="AU33" s="141" t="e">
        <f>ROUNDDOWN((AU32/AU31)*100,0)</f>
        <v>#DIV/0!</v>
      </c>
      <c r="AV33" s="142"/>
      <c r="AW33" s="142"/>
      <c r="AX33" s="142"/>
      <c r="AY33" s="143"/>
    </row>
    <row r="34" spans="2:53" ht="6.75" customHeight="1">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row>
    <row r="35" spans="2:53" ht="6.75" customHeight="1">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2:53">
      <c r="B36" s="46" t="s">
        <v>75</v>
      </c>
      <c r="C36" s="46"/>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row>
    <row r="37" spans="2:53">
      <c r="B37" s="46" t="s">
        <v>19</v>
      </c>
      <c r="C37" s="46"/>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row>
    <row r="38" spans="2:53">
      <c r="B38" s="47" t="s">
        <v>20</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row>
    <row r="39" spans="2:53">
      <c r="B39" s="47" t="s">
        <v>21</v>
      </c>
      <c r="D39" s="46"/>
      <c r="E39" s="46"/>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2:53">
      <c r="B40" s="47" t="s">
        <v>22</v>
      </c>
      <c r="D40" s="46"/>
      <c r="E40" s="46"/>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2:53">
      <c r="B41" s="47"/>
      <c r="D41" s="46"/>
      <c r="E41" s="46"/>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2:53" ht="11.25" customHeight="1">
      <c r="D42" s="46"/>
      <c r="E42" s="46"/>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2:53" ht="21" customHeight="1">
      <c r="B43" s="72" t="s">
        <v>33</v>
      </c>
      <c r="D43" s="46"/>
      <c r="E43" s="46"/>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2:53" ht="12" customHeight="1">
      <c r="B44" s="34" t="s">
        <v>34</v>
      </c>
      <c r="D44" s="46"/>
      <c r="E44" s="46"/>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2:53">
      <c r="C45" s="153"/>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5"/>
    </row>
    <row r="46" spans="2:53" ht="22.5" customHeight="1">
      <c r="C46" s="156"/>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57"/>
      <c r="AN46" s="157"/>
      <c r="AO46" s="157"/>
      <c r="AP46" s="157"/>
      <c r="AQ46" s="157"/>
      <c r="AR46" s="157"/>
      <c r="AS46" s="157"/>
      <c r="AT46" s="157"/>
      <c r="AU46" s="157"/>
      <c r="AV46" s="157"/>
      <c r="AW46" s="157"/>
      <c r="AX46" s="157"/>
      <c r="AY46" s="158"/>
    </row>
    <row r="47" spans="2:53" ht="24.75" customHeight="1">
      <c r="C47" s="15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c r="AN47" s="157"/>
      <c r="AO47" s="157"/>
      <c r="AP47" s="157"/>
      <c r="AQ47" s="157"/>
      <c r="AR47" s="157"/>
      <c r="AS47" s="157"/>
      <c r="AT47" s="157"/>
      <c r="AU47" s="157"/>
      <c r="AV47" s="157"/>
      <c r="AW47" s="157"/>
      <c r="AX47" s="157"/>
      <c r="AY47" s="158"/>
    </row>
    <row r="48" spans="2:53" ht="13.5" customHeight="1">
      <c r="B48" s="49"/>
      <c r="C48" s="159"/>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0"/>
      <c r="AT48" s="160"/>
      <c r="AU48" s="160"/>
      <c r="AV48" s="160"/>
      <c r="AW48" s="160"/>
      <c r="AX48" s="160"/>
      <c r="AY48" s="161"/>
    </row>
    <row r="49" spans="2:51">
      <c r="B49" s="34" t="s">
        <v>35</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row>
  </sheetData>
  <mergeCells count="29">
    <mergeCell ref="B33:AT33"/>
    <mergeCell ref="AU33:AY33"/>
    <mergeCell ref="C45:AY48"/>
    <mergeCell ref="B2:AB2"/>
    <mergeCell ref="D31:E31"/>
    <mergeCell ref="F31:AT31"/>
    <mergeCell ref="AU31:AY31"/>
    <mergeCell ref="D32:E32"/>
    <mergeCell ref="F32:AT32"/>
    <mergeCell ref="AU32:AY32"/>
    <mergeCell ref="B20:AT20"/>
    <mergeCell ref="AU20:AY20"/>
    <mergeCell ref="B24:AE24"/>
    <mergeCell ref="B29:AY29"/>
    <mergeCell ref="D30:E30"/>
    <mergeCell ref="F30:AT30"/>
    <mergeCell ref="AU30:AY30"/>
    <mergeCell ref="D18:E18"/>
    <mergeCell ref="F18:AT18"/>
    <mergeCell ref="AU18:AY18"/>
    <mergeCell ref="D19:E19"/>
    <mergeCell ref="F19:AT19"/>
    <mergeCell ref="AU19:AY19"/>
    <mergeCell ref="B5:AZ7"/>
    <mergeCell ref="B11:Y11"/>
    <mergeCell ref="B16:AY16"/>
    <mergeCell ref="D17:E17"/>
    <mergeCell ref="F17:AT17"/>
    <mergeCell ref="AU17:AY17"/>
  </mergeCells>
  <phoneticPr fontId="1"/>
  <conditionalFormatting sqref="C37 B38:B41 D39:E44">
    <cfRule type="containsErrors" dxfId="14" priority="32">
      <formula>ISERROR(B37)</formula>
    </cfRule>
  </conditionalFormatting>
  <conditionalFormatting sqref="B37">
    <cfRule type="containsErrors" dxfId="13" priority="26">
      <formula>ISERROR(B37)</formula>
    </cfRule>
  </conditionalFormatting>
  <conditionalFormatting sqref="AM21:AM22 AU20 C36">
    <cfRule type="containsErrors" dxfId="12" priority="13">
      <formula>ISERROR(C20)</formula>
    </cfRule>
  </conditionalFormatting>
  <conditionalFormatting sqref="F17 F19">
    <cfRule type="containsErrors" dxfId="11" priority="12">
      <formula>ISERROR(F17)</formula>
    </cfRule>
  </conditionalFormatting>
  <conditionalFormatting sqref="B16">
    <cfRule type="containsErrors" dxfId="10" priority="11">
      <formula>ISERROR(B16)</formula>
    </cfRule>
  </conditionalFormatting>
  <conditionalFormatting sqref="B20:B22">
    <cfRule type="containsErrors" dxfId="9" priority="10">
      <formula>ISERROR(B20)</formula>
    </cfRule>
  </conditionalFormatting>
  <conditionalFormatting sqref="D17 D19">
    <cfRule type="containsErrors" dxfId="8" priority="9">
      <formula>ISERROR(D17)</formula>
    </cfRule>
  </conditionalFormatting>
  <conditionalFormatting sqref="D18">
    <cfRule type="containsErrors" dxfId="7" priority="8">
      <formula>ISERROR(D18)</formula>
    </cfRule>
  </conditionalFormatting>
  <conditionalFormatting sqref="B36">
    <cfRule type="containsErrors" dxfId="6" priority="7">
      <formula>ISERROR(B36)</formula>
    </cfRule>
  </conditionalFormatting>
  <conditionalFormatting sqref="AU33">
    <cfRule type="containsErrors" dxfId="5" priority="6">
      <formula>ISERROR(AU33)</formula>
    </cfRule>
  </conditionalFormatting>
  <conditionalFormatting sqref="F30 F32">
    <cfRule type="containsErrors" dxfId="4" priority="5">
      <formula>ISERROR(F30)</formula>
    </cfRule>
  </conditionalFormatting>
  <conditionalFormatting sqref="B29">
    <cfRule type="containsErrors" dxfId="3" priority="4">
      <formula>ISERROR(B29)</formula>
    </cfRule>
  </conditionalFormatting>
  <conditionalFormatting sqref="B33">
    <cfRule type="containsErrors" dxfId="2" priority="3">
      <formula>ISERROR(B33)</formula>
    </cfRule>
  </conditionalFormatting>
  <conditionalFormatting sqref="D30 D32">
    <cfRule type="containsErrors" dxfId="1" priority="2">
      <formula>ISERROR(D30)</formula>
    </cfRule>
  </conditionalFormatting>
  <conditionalFormatting sqref="D31">
    <cfRule type="containsErrors" dxfId="0" priority="1">
      <formula>ISERROR(D31)</formula>
    </cfRule>
  </conditionalFormatting>
  <pageMargins left="0.70866141732283472" right="0.70866141732283472" top="0.74803149606299213" bottom="0.74803149606299213" header="0.31496062992125984" footer="0.31496062992125984"/>
  <pageSetup paperSize="9" scale="7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view="pageBreakPreview" zoomScaleNormal="100" zoomScaleSheetLayoutView="100" workbookViewId="0">
      <selection activeCell="F18" sqref="F18:G18"/>
    </sheetView>
  </sheetViews>
  <sheetFormatPr defaultColWidth="9" defaultRowHeight="18.75"/>
  <cols>
    <col min="1" max="1" width="1.75" style="52" customWidth="1"/>
    <col min="2" max="3" width="6.25" style="52" customWidth="1"/>
    <col min="4" max="4" width="4" style="52" customWidth="1"/>
    <col min="5" max="5" width="6.5" style="52" customWidth="1"/>
    <col min="6" max="6" width="11.875" style="52" customWidth="1"/>
    <col min="7" max="7" width="6.75" style="52" customWidth="1"/>
    <col min="8" max="8" width="6.25" style="52" customWidth="1"/>
    <col min="9" max="9" width="5" style="52" customWidth="1"/>
    <col min="10" max="10" width="3.625" style="52" customWidth="1"/>
    <col min="11" max="11" width="9" style="52" customWidth="1"/>
    <col min="12" max="12" width="10.625" style="52" customWidth="1"/>
    <col min="13" max="13" width="8" style="52" customWidth="1"/>
    <col min="14" max="16384" width="9" style="13"/>
  </cols>
  <sheetData>
    <row r="1" spans="1:13">
      <c r="L1" s="50"/>
      <c r="M1" s="50" t="s">
        <v>36</v>
      </c>
    </row>
    <row r="2" spans="1:13" ht="10.5" customHeight="1"/>
    <row r="3" spans="1:13">
      <c r="A3" s="63" t="s">
        <v>14</v>
      </c>
      <c r="D3" s="80">
        <f>'1-6'!D4</f>
        <v>0</v>
      </c>
    </row>
    <row r="5" spans="1:13">
      <c r="A5" s="52">
        <v>1</v>
      </c>
      <c r="B5" s="64"/>
      <c r="C5" s="51"/>
      <c r="D5" s="52" t="s">
        <v>40</v>
      </c>
    </row>
    <row r="6" spans="1:13" ht="8.25" customHeight="1"/>
    <row r="7" spans="1:13" ht="33" customHeight="1">
      <c r="B7" s="59" t="s">
        <v>23</v>
      </c>
      <c r="C7" s="166" t="s">
        <v>12</v>
      </c>
      <c r="D7" s="166"/>
      <c r="E7" s="166"/>
      <c r="F7" s="172" t="s">
        <v>24</v>
      </c>
      <c r="G7" s="166"/>
      <c r="H7" s="59" t="s">
        <v>23</v>
      </c>
      <c r="I7" s="166" t="s">
        <v>12</v>
      </c>
      <c r="J7" s="166"/>
      <c r="K7" s="166"/>
      <c r="L7" s="172" t="s">
        <v>24</v>
      </c>
      <c r="M7" s="166"/>
    </row>
    <row r="8" spans="1:13" ht="24" customHeight="1">
      <c r="B8" s="65">
        <v>1</v>
      </c>
      <c r="C8" s="173"/>
      <c r="D8" s="174"/>
      <c r="E8" s="175"/>
      <c r="F8" s="176"/>
      <c r="G8" s="177"/>
      <c r="H8" s="66">
        <v>16</v>
      </c>
      <c r="I8" s="173"/>
      <c r="J8" s="174"/>
      <c r="K8" s="175"/>
      <c r="L8" s="176"/>
      <c r="M8" s="177"/>
    </row>
    <row r="9" spans="1:13" ht="24.95" customHeight="1">
      <c r="B9" s="59">
        <f>B8+1</f>
        <v>2</v>
      </c>
      <c r="C9" s="163"/>
      <c r="D9" s="164"/>
      <c r="E9" s="165"/>
      <c r="F9" s="166"/>
      <c r="G9" s="166"/>
      <c r="H9" s="59">
        <f>H8+1</f>
        <v>17</v>
      </c>
      <c r="I9" s="167"/>
      <c r="J9" s="168"/>
      <c r="K9" s="169"/>
      <c r="L9" s="170"/>
      <c r="M9" s="171"/>
    </row>
    <row r="10" spans="1:13" ht="24.95" customHeight="1">
      <c r="B10" s="59">
        <f t="shared" ref="B10:B22" si="0">B9+1</f>
        <v>3</v>
      </c>
      <c r="C10" s="163"/>
      <c r="D10" s="164"/>
      <c r="E10" s="165"/>
      <c r="F10" s="166"/>
      <c r="G10" s="166"/>
      <c r="H10" s="59">
        <f t="shared" ref="H10:H22" si="1">H9+1</f>
        <v>18</v>
      </c>
      <c r="I10" s="167"/>
      <c r="J10" s="168"/>
      <c r="K10" s="169"/>
      <c r="L10" s="170"/>
      <c r="M10" s="171"/>
    </row>
    <row r="11" spans="1:13" ht="24.95" customHeight="1">
      <c r="B11" s="59">
        <f t="shared" si="0"/>
        <v>4</v>
      </c>
      <c r="C11" s="163"/>
      <c r="D11" s="164"/>
      <c r="E11" s="165"/>
      <c r="F11" s="166"/>
      <c r="G11" s="166"/>
      <c r="H11" s="59">
        <f t="shared" si="1"/>
        <v>19</v>
      </c>
      <c r="I11" s="167"/>
      <c r="J11" s="168"/>
      <c r="K11" s="169"/>
      <c r="L11" s="170"/>
      <c r="M11" s="171"/>
    </row>
    <row r="12" spans="1:13" ht="24.95" customHeight="1">
      <c r="B12" s="59">
        <f t="shared" si="0"/>
        <v>5</v>
      </c>
      <c r="C12" s="163"/>
      <c r="D12" s="164"/>
      <c r="E12" s="165"/>
      <c r="F12" s="166"/>
      <c r="G12" s="166"/>
      <c r="H12" s="59">
        <f t="shared" si="1"/>
        <v>20</v>
      </c>
      <c r="I12" s="167"/>
      <c r="J12" s="168"/>
      <c r="K12" s="169"/>
      <c r="L12" s="170"/>
      <c r="M12" s="171"/>
    </row>
    <row r="13" spans="1:13" ht="24.95" customHeight="1">
      <c r="B13" s="59">
        <f t="shared" si="0"/>
        <v>6</v>
      </c>
      <c r="C13" s="163"/>
      <c r="D13" s="164"/>
      <c r="E13" s="165"/>
      <c r="F13" s="166"/>
      <c r="G13" s="166"/>
      <c r="H13" s="59">
        <f t="shared" si="1"/>
        <v>21</v>
      </c>
      <c r="I13" s="167"/>
      <c r="J13" s="168"/>
      <c r="K13" s="169"/>
      <c r="L13" s="170"/>
      <c r="M13" s="171"/>
    </row>
    <row r="14" spans="1:13" ht="24.95" customHeight="1">
      <c r="B14" s="59">
        <f t="shared" si="0"/>
        <v>7</v>
      </c>
      <c r="C14" s="163"/>
      <c r="D14" s="164"/>
      <c r="E14" s="165"/>
      <c r="F14" s="166"/>
      <c r="G14" s="166"/>
      <c r="H14" s="59">
        <f t="shared" si="1"/>
        <v>22</v>
      </c>
      <c r="I14" s="167"/>
      <c r="J14" s="168"/>
      <c r="K14" s="169"/>
      <c r="L14" s="170"/>
      <c r="M14" s="171"/>
    </row>
    <row r="15" spans="1:13" ht="24.95" customHeight="1">
      <c r="B15" s="59">
        <f t="shared" si="0"/>
        <v>8</v>
      </c>
      <c r="C15" s="163"/>
      <c r="D15" s="164"/>
      <c r="E15" s="165"/>
      <c r="F15" s="166"/>
      <c r="G15" s="166"/>
      <c r="H15" s="59">
        <f t="shared" si="1"/>
        <v>23</v>
      </c>
      <c r="I15" s="167"/>
      <c r="J15" s="168"/>
      <c r="K15" s="169"/>
      <c r="L15" s="170"/>
      <c r="M15" s="171"/>
    </row>
    <row r="16" spans="1:13" ht="24.95" customHeight="1">
      <c r="B16" s="59">
        <f t="shared" si="0"/>
        <v>9</v>
      </c>
      <c r="C16" s="178"/>
      <c r="D16" s="178"/>
      <c r="E16" s="178"/>
      <c r="F16" s="166"/>
      <c r="G16" s="166"/>
      <c r="H16" s="59">
        <f t="shared" si="1"/>
        <v>24</v>
      </c>
      <c r="I16" s="163"/>
      <c r="J16" s="164"/>
      <c r="K16" s="165"/>
      <c r="L16" s="170"/>
      <c r="M16" s="171"/>
    </row>
    <row r="17" spans="1:13" ht="24.95" customHeight="1">
      <c r="B17" s="59">
        <f t="shared" si="0"/>
        <v>10</v>
      </c>
      <c r="C17" s="178"/>
      <c r="D17" s="178"/>
      <c r="E17" s="178"/>
      <c r="F17" s="166"/>
      <c r="G17" s="166"/>
      <c r="H17" s="59">
        <f t="shared" si="1"/>
        <v>25</v>
      </c>
      <c r="I17" s="178"/>
      <c r="J17" s="178"/>
      <c r="K17" s="178"/>
      <c r="L17" s="166"/>
      <c r="M17" s="166"/>
    </row>
    <row r="18" spans="1:13" ht="24.95" customHeight="1">
      <c r="B18" s="59">
        <f t="shared" si="0"/>
        <v>11</v>
      </c>
      <c r="C18" s="178"/>
      <c r="D18" s="178"/>
      <c r="E18" s="178"/>
      <c r="F18" s="166"/>
      <c r="G18" s="166"/>
      <c r="H18" s="59">
        <f t="shared" si="1"/>
        <v>26</v>
      </c>
      <c r="I18" s="178"/>
      <c r="J18" s="178"/>
      <c r="K18" s="178"/>
      <c r="L18" s="166"/>
      <c r="M18" s="166"/>
    </row>
    <row r="19" spans="1:13" ht="24.95" customHeight="1">
      <c r="B19" s="59">
        <f t="shared" si="0"/>
        <v>12</v>
      </c>
      <c r="C19" s="178"/>
      <c r="D19" s="178"/>
      <c r="E19" s="178"/>
      <c r="F19" s="166"/>
      <c r="G19" s="166"/>
      <c r="H19" s="59">
        <f t="shared" si="1"/>
        <v>27</v>
      </c>
      <c r="I19" s="178"/>
      <c r="J19" s="178"/>
      <c r="K19" s="178"/>
      <c r="L19" s="166"/>
      <c r="M19" s="166"/>
    </row>
    <row r="20" spans="1:13" ht="24.95" customHeight="1">
      <c r="B20" s="59">
        <f t="shared" si="0"/>
        <v>13</v>
      </c>
      <c r="C20" s="178"/>
      <c r="D20" s="178"/>
      <c r="E20" s="178"/>
      <c r="F20" s="166"/>
      <c r="G20" s="166"/>
      <c r="H20" s="59">
        <f t="shared" si="1"/>
        <v>28</v>
      </c>
      <c r="I20" s="178"/>
      <c r="J20" s="178"/>
      <c r="K20" s="178"/>
      <c r="L20" s="166"/>
      <c r="M20" s="166"/>
    </row>
    <row r="21" spans="1:13" ht="24.95" customHeight="1">
      <c r="B21" s="59">
        <f t="shared" si="0"/>
        <v>14</v>
      </c>
      <c r="C21" s="178"/>
      <c r="D21" s="178"/>
      <c r="E21" s="178"/>
      <c r="F21" s="166"/>
      <c r="G21" s="166"/>
      <c r="H21" s="59">
        <f t="shared" si="1"/>
        <v>29</v>
      </c>
      <c r="I21" s="178"/>
      <c r="J21" s="178"/>
      <c r="K21" s="178"/>
      <c r="L21" s="166"/>
      <c r="M21" s="166"/>
    </row>
    <row r="22" spans="1:13" ht="24.95" customHeight="1">
      <c r="B22" s="59">
        <f t="shared" si="0"/>
        <v>15</v>
      </c>
      <c r="C22" s="178"/>
      <c r="D22" s="178"/>
      <c r="E22" s="178"/>
      <c r="F22" s="166"/>
      <c r="G22" s="166"/>
      <c r="H22" s="59">
        <f t="shared" si="1"/>
        <v>30</v>
      </c>
      <c r="I22" s="178"/>
      <c r="J22" s="178"/>
      <c r="K22" s="178"/>
      <c r="L22" s="166"/>
      <c r="M22" s="166"/>
    </row>
    <row r="23" spans="1:13" ht="14.25" customHeight="1">
      <c r="B23" s="53" t="s">
        <v>37</v>
      </c>
      <c r="C23" s="66"/>
      <c r="D23" s="66"/>
      <c r="E23" s="66"/>
      <c r="F23" s="66"/>
      <c r="G23" s="66"/>
      <c r="H23" s="66"/>
      <c r="I23" s="66"/>
      <c r="J23" s="66"/>
      <c r="K23" s="66"/>
      <c r="L23" s="66"/>
      <c r="M23" s="66"/>
    </row>
    <row r="24" spans="1:13" ht="12.75" customHeight="1">
      <c r="B24" s="67"/>
    </row>
    <row r="25" spans="1:13" ht="12.75" customHeight="1">
      <c r="B25" s="67"/>
    </row>
    <row r="26" spans="1:13" ht="18" customHeight="1">
      <c r="A26" s="52">
        <v>2</v>
      </c>
      <c r="B26" s="179" t="s">
        <v>38</v>
      </c>
      <c r="C26" s="179"/>
      <c r="E26" s="52" t="s">
        <v>41</v>
      </c>
    </row>
    <row r="27" spans="1:13" ht="24.95" customHeight="1">
      <c r="L27" s="68"/>
      <c r="M27" s="52" t="s">
        <v>25</v>
      </c>
    </row>
    <row r="28" spans="1:13" ht="24.95" customHeight="1">
      <c r="B28" s="52" t="s">
        <v>26</v>
      </c>
    </row>
    <row r="29" spans="1:13" ht="30" customHeight="1">
      <c r="B29" s="59" t="s">
        <v>23</v>
      </c>
      <c r="C29" s="172" t="s">
        <v>27</v>
      </c>
      <c r="D29" s="172"/>
      <c r="E29" s="69" t="s">
        <v>23</v>
      </c>
      <c r="F29" s="69" t="s">
        <v>27</v>
      </c>
    </row>
    <row r="30" spans="1:13" ht="24.95" customHeight="1">
      <c r="B30" s="59">
        <v>1</v>
      </c>
      <c r="C30" s="166"/>
      <c r="D30" s="166"/>
      <c r="E30" s="59">
        <v>6</v>
      </c>
      <c r="F30" s="82"/>
    </row>
    <row r="31" spans="1:13" ht="24.95" customHeight="1">
      <c r="B31" s="59">
        <f>B30+1</f>
        <v>2</v>
      </c>
      <c r="C31" s="166"/>
      <c r="D31" s="166"/>
      <c r="E31" s="59">
        <f>E30+1</f>
        <v>7</v>
      </c>
      <c r="F31" s="82"/>
    </row>
    <row r="32" spans="1:13" ht="24.95" customHeight="1">
      <c r="B32" s="59">
        <f t="shared" ref="B32:B33" si="2">B31+1</f>
        <v>3</v>
      </c>
      <c r="C32" s="166"/>
      <c r="D32" s="166"/>
      <c r="E32" s="59">
        <f t="shared" ref="E32:E34" si="3">E31+1</f>
        <v>8</v>
      </c>
      <c r="F32" s="82"/>
    </row>
    <row r="33" spans="2:6" ht="24.95" customHeight="1">
      <c r="B33" s="59">
        <f t="shared" si="2"/>
        <v>4</v>
      </c>
      <c r="C33" s="166"/>
      <c r="D33" s="166"/>
      <c r="E33" s="59">
        <f t="shared" si="3"/>
        <v>9</v>
      </c>
      <c r="F33" s="82"/>
    </row>
    <row r="34" spans="2:6" ht="24.95" customHeight="1">
      <c r="B34" s="59">
        <v>5</v>
      </c>
      <c r="C34" s="166"/>
      <c r="D34" s="166"/>
      <c r="E34" s="59">
        <f t="shared" si="3"/>
        <v>10</v>
      </c>
      <c r="F34" s="82"/>
    </row>
    <row r="35" spans="2:6">
      <c r="B35" s="53" t="s">
        <v>39</v>
      </c>
    </row>
    <row r="36" spans="2:6">
      <c r="B36" s="67"/>
    </row>
  </sheetData>
  <mergeCells count="71">
    <mergeCell ref="C22:E22"/>
    <mergeCell ref="F22:G22"/>
    <mergeCell ref="I22:K22"/>
    <mergeCell ref="L22:M22"/>
    <mergeCell ref="C34:D34"/>
    <mergeCell ref="B26:C26"/>
    <mergeCell ref="C29:D29"/>
    <mergeCell ref="C30:D30"/>
    <mergeCell ref="C31:D31"/>
    <mergeCell ref="C32:D32"/>
    <mergeCell ref="C33:D33"/>
    <mergeCell ref="C19:E19"/>
    <mergeCell ref="F19:G19"/>
    <mergeCell ref="I19:K19"/>
    <mergeCell ref="L19:M19"/>
    <mergeCell ref="C20:E20"/>
    <mergeCell ref="F20:G20"/>
    <mergeCell ref="I20:K20"/>
    <mergeCell ref="L20:M20"/>
    <mergeCell ref="C21:E21"/>
    <mergeCell ref="F21:G21"/>
    <mergeCell ref="I21:K21"/>
    <mergeCell ref="L21:M21"/>
    <mergeCell ref="C16:E16"/>
    <mergeCell ref="F16:G16"/>
    <mergeCell ref="I16:K16"/>
    <mergeCell ref="L16:M16"/>
    <mergeCell ref="C17:E17"/>
    <mergeCell ref="F17:G17"/>
    <mergeCell ref="I17:K17"/>
    <mergeCell ref="L17:M17"/>
    <mergeCell ref="C18:E18"/>
    <mergeCell ref="F18:G18"/>
    <mergeCell ref="I18:K18"/>
    <mergeCell ref="L18:M18"/>
    <mergeCell ref="C13:E13"/>
    <mergeCell ref="F13:G13"/>
    <mergeCell ref="I13:K13"/>
    <mergeCell ref="L13:M13"/>
    <mergeCell ref="C14:E14"/>
    <mergeCell ref="F14:G14"/>
    <mergeCell ref="I14:K14"/>
    <mergeCell ref="L14:M14"/>
    <mergeCell ref="C15:E15"/>
    <mergeCell ref="F15:G15"/>
    <mergeCell ref="I15:K15"/>
    <mergeCell ref="L15:M15"/>
    <mergeCell ref="C10:E10"/>
    <mergeCell ref="F10:G10"/>
    <mergeCell ref="I10:K10"/>
    <mergeCell ref="L10:M10"/>
    <mergeCell ref="C11:E11"/>
    <mergeCell ref="F11:G11"/>
    <mergeCell ref="I11:K11"/>
    <mergeCell ref="L11:M11"/>
    <mergeCell ref="C12:E12"/>
    <mergeCell ref="F12:G12"/>
    <mergeCell ref="I12:K12"/>
    <mergeCell ref="L12:M12"/>
    <mergeCell ref="C9:E9"/>
    <mergeCell ref="F9:G9"/>
    <mergeCell ref="I9:K9"/>
    <mergeCell ref="L9:M9"/>
    <mergeCell ref="C7:E7"/>
    <mergeCell ref="F7:G7"/>
    <mergeCell ref="I7:K7"/>
    <mergeCell ref="L7:M7"/>
    <mergeCell ref="C8:E8"/>
    <mergeCell ref="F8:G8"/>
    <mergeCell ref="I8:K8"/>
    <mergeCell ref="L8:M8"/>
  </mergeCells>
  <phoneticPr fontId="1"/>
  <pageMargins left="0.7" right="0.7" top="0.75" bottom="0.75" header="0.3" footer="0.3"/>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M36"/>
  <sheetViews>
    <sheetView showGridLines="0" view="pageBreakPreview" zoomScaleNormal="100" zoomScaleSheetLayoutView="100" workbookViewId="0">
      <selection activeCell="B1" sqref="B1"/>
    </sheetView>
  </sheetViews>
  <sheetFormatPr defaultColWidth="9" defaultRowHeight="18.75"/>
  <cols>
    <col min="1" max="1" width="1.75" style="52" customWidth="1"/>
    <col min="2" max="3" width="6.25" style="52" customWidth="1"/>
    <col min="4" max="4" width="4" style="52" customWidth="1"/>
    <col min="5" max="5" width="6.5" style="52" customWidth="1"/>
    <col min="6" max="6" width="11.875" style="52" customWidth="1"/>
    <col min="7" max="7" width="6.75" style="52" customWidth="1"/>
    <col min="8" max="8" width="6.25" style="52" customWidth="1"/>
    <col min="9" max="9" width="5" style="52" customWidth="1"/>
    <col min="10" max="10" width="3.625" style="52" customWidth="1"/>
    <col min="11" max="11" width="9" style="52" customWidth="1"/>
    <col min="12" max="12" width="10.625" style="52" customWidth="1"/>
    <col min="13" max="13" width="8" style="52" customWidth="1"/>
    <col min="14" max="16384" width="9" style="13"/>
  </cols>
  <sheetData>
    <row r="1" spans="1:13">
      <c r="L1" s="50"/>
      <c r="M1" s="50" t="s">
        <v>36</v>
      </c>
    </row>
    <row r="2" spans="1:13" ht="10.5" customHeight="1"/>
    <row r="3" spans="1:13">
      <c r="A3" s="63" t="s">
        <v>14</v>
      </c>
    </row>
    <row r="5" spans="1:13">
      <c r="A5" s="52">
        <v>1</v>
      </c>
      <c r="B5" s="64"/>
      <c r="C5" s="78" t="s">
        <v>76</v>
      </c>
      <c r="D5" s="52" t="s">
        <v>48</v>
      </c>
    </row>
    <row r="6" spans="1:13" ht="8.25" customHeight="1"/>
    <row r="7" spans="1:13" ht="33" customHeight="1" thickBot="1">
      <c r="B7" s="74" t="s">
        <v>23</v>
      </c>
      <c r="C7" s="166" t="s">
        <v>12</v>
      </c>
      <c r="D7" s="166"/>
      <c r="E7" s="166"/>
      <c r="F7" s="172" t="s">
        <v>24</v>
      </c>
      <c r="G7" s="166"/>
      <c r="H7" s="74" t="s">
        <v>23</v>
      </c>
      <c r="I7" s="166" t="s">
        <v>12</v>
      </c>
      <c r="J7" s="166"/>
      <c r="K7" s="166"/>
      <c r="L7" s="172" t="s">
        <v>24</v>
      </c>
      <c r="M7" s="166"/>
    </row>
    <row r="8" spans="1:13" ht="24" customHeight="1" thickTop="1">
      <c r="B8" s="65">
        <v>1</v>
      </c>
      <c r="C8" s="180" t="s">
        <v>49</v>
      </c>
      <c r="D8" s="181"/>
      <c r="E8" s="182"/>
      <c r="F8" s="180">
        <v>12345678901</v>
      </c>
      <c r="G8" s="182"/>
      <c r="H8" s="66">
        <v>16</v>
      </c>
      <c r="I8" s="180" t="s">
        <v>55</v>
      </c>
      <c r="J8" s="181"/>
      <c r="K8" s="182"/>
      <c r="L8" s="183" t="s">
        <v>61</v>
      </c>
      <c r="M8" s="184"/>
    </row>
    <row r="9" spans="1:13" ht="24.95" customHeight="1">
      <c r="B9" s="74">
        <f>B8+1</f>
        <v>2</v>
      </c>
      <c r="C9" s="185" t="s">
        <v>50</v>
      </c>
      <c r="D9" s="186"/>
      <c r="E9" s="187"/>
      <c r="F9" s="188">
        <v>23456789012</v>
      </c>
      <c r="G9" s="188"/>
      <c r="H9" s="74">
        <f>H8+1</f>
        <v>17</v>
      </c>
      <c r="I9" s="189" t="s">
        <v>57</v>
      </c>
      <c r="J9" s="190"/>
      <c r="K9" s="191"/>
      <c r="L9" s="192">
        <v>22345678901</v>
      </c>
      <c r="M9" s="193"/>
    </row>
    <row r="10" spans="1:13" ht="24.95" customHeight="1">
      <c r="B10" s="74">
        <f t="shared" ref="B10:B22" si="0">B9+1</f>
        <v>3</v>
      </c>
      <c r="C10" s="185" t="s">
        <v>51</v>
      </c>
      <c r="D10" s="186"/>
      <c r="E10" s="187"/>
      <c r="F10" s="188">
        <v>34567890123</v>
      </c>
      <c r="G10" s="188"/>
      <c r="H10" s="74">
        <f t="shared" ref="H10:H22" si="1">H9+1</f>
        <v>18</v>
      </c>
      <c r="I10" s="189" t="s">
        <v>55</v>
      </c>
      <c r="J10" s="190"/>
      <c r="K10" s="191"/>
      <c r="L10" s="192" t="s">
        <v>61</v>
      </c>
      <c r="M10" s="193"/>
    </row>
    <row r="11" spans="1:13" ht="24.95" customHeight="1">
      <c r="B11" s="74">
        <f t="shared" si="0"/>
        <v>4</v>
      </c>
      <c r="C11" s="185" t="s">
        <v>52</v>
      </c>
      <c r="D11" s="186"/>
      <c r="E11" s="187"/>
      <c r="F11" s="188">
        <v>45678901234</v>
      </c>
      <c r="G11" s="188"/>
      <c r="H11" s="74">
        <f t="shared" si="1"/>
        <v>19</v>
      </c>
      <c r="I11" s="189" t="s">
        <v>58</v>
      </c>
      <c r="J11" s="190"/>
      <c r="K11" s="191"/>
      <c r="L11" s="192">
        <v>11234567890</v>
      </c>
      <c r="M11" s="193"/>
    </row>
    <row r="12" spans="1:13" ht="24.95" customHeight="1">
      <c r="B12" s="74">
        <f t="shared" si="0"/>
        <v>5</v>
      </c>
      <c r="C12" s="185" t="s">
        <v>53</v>
      </c>
      <c r="D12" s="186"/>
      <c r="E12" s="187"/>
      <c r="F12" s="188">
        <v>56789012345</v>
      </c>
      <c r="G12" s="188"/>
      <c r="H12" s="74">
        <f t="shared" si="1"/>
        <v>20</v>
      </c>
      <c r="I12" s="189" t="s">
        <v>55</v>
      </c>
      <c r="J12" s="190"/>
      <c r="K12" s="191"/>
      <c r="L12" s="192" t="s">
        <v>61</v>
      </c>
      <c r="M12" s="193"/>
    </row>
    <row r="13" spans="1:13" ht="24.95" customHeight="1">
      <c r="B13" s="74">
        <f t="shared" si="0"/>
        <v>6</v>
      </c>
      <c r="C13" s="185" t="s">
        <v>54</v>
      </c>
      <c r="D13" s="186"/>
      <c r="E13" s="187"/>
      <c r="F13" s="188">
        <v>67890123456</v>
      </c>
      <c r="G13" s="188"/>
      <c r="H13" s="74">
        <f t="shared" si="1"/>
        <v>21</v>
      </c>
      <c r="I13" s="189" t="s">
        <v>55</v>
      </c>
      <c r="J13" s="190"/>
      <c r="K13" s="191"/>
      <c r="L13" s="194" t="s">
        <v>61</v>
      </c>
      <c r="M13" s="194"/>
    </row>
    <row r="14" spans="1:13" ht="24.95" customHeight="1">
      <c r="B14" s="74">
        <f t="shared" si="0"/>
        <v>7</v>
      </c>
      <c r="C14" s="185" t="s">
        <v>55</v>
      </c>
      <c r="D14" s="186"/>
      <c r="E14" s="187"/>
      <c r="F14" s="188" t="s">
        <v>55</v>
      </c>
      <c r="G14" s="188"/>
      <c r="H14" s="74">
        <f t="shared" si="1"/>
        <v>22</v>
      </c>
      <c r="I14" s="189" t="s">
        <v>55</v>
      </c>
      <c r="J14" s="190"/>
      <c r="K14" s="191"/>
      <c r="L14" s="194" t="s">
        <v>61</v>
      </c>
      <c r="M14" s="194"/>
    </row>
    <row r="15" spans="1:13" ht="24.95" customHeight="1">
      <c r="B15" s="74">
        <f t="shared" si="0"/>
        <v>8</v>
      </c>
      <c r="C15" s="185" t="s">
        <v>56</v>
      </c>
      <c r="D15" s="186"/>
      <c r="E15" s="187"/>
      <c r="F15" s="188">
        <v>33456789012</v>
      </c>
      <c r="G15" s="188"/>
      <c r="H15" s="74">
        <f t="shared" si="1"/>
        <v>23</v>
      </c>
      <c r="I15" s="189" t="s">
        <v>55</v>
      </c>
      <c r="J15" s="190"/>
      <c r="K15" s="191"/>
      <c r="L15" s="194" t="s">
        <v>61</v>
      </c>
      <c r="M15" s="194"/>
    </row>
    <row r="16" spans="1:13" ht="24.95" customHeight="1">
      <c r="B16" s="74">
        <f t="shared" si="0"/>
        <v>9</v>
      </c>
      <c r="C16" s="188" t="s">
        <v>55</v>
      </c>
      <c r="D16" s="188"/>
      <c r="E16" s="188"/>
      <c r="F16" s="188" t="s">
        <v>55</v>
      </c>
      <c r="G16" s="188"/>
      <c r="H16" s="74">
        <f t="shared" si="1"/>
        <v>24</v>
      </c>
      <c r="I16" s="185" t="s">
        <v>59</v>
      </c>
      <c r="J16" s="186"/>
      <c r="K16" s="187"/>
      <c r="L16" s="192">
        <v>78901234567</v>
      </c>
      <c r="M16" s="193"/>
    </row>
    <row r="17" spans="1:13" ht="24.95" customHeight="1">
      <c r="B17" s="74">
        <f t="shared" si="0"/>
        <v>10</v>
      </c>
      <c r="C17" s="166" t="s">
        <v>55</v>
      </c>
      <c r="D17" s="166"/>
      <c r="E17" s="166"/>
      <c r="F17" s="166" t="s">
        <v>55</v>
      </c>
      <c r="G17" s="166"/>
      <c r="H17" s="74">
        <f t="shared" si="1"/>
        <v>25</v>
      </c>
      <c r="I17" s="188" t="s">
        <v>60</v>
      </c>
      <c r="J17" s="188"/>
      <c r="K17" s="188"/>
      <c r="L17" s="192">
        <v>90123456789</v>
      </c>
      <c r="M17" s="193"/>
    </row>
    <row r="18" spans="1:13" ht="24.95" customHeight="1">
      <c r="B18" s="74">
        <f t="shared" si="0"/>
        <v>11</v>
      </c>
      <c r="C18" s="166" t="s">
        <v>55</v>
      </c>
      <c r="D18" s="166"/>
      <c r="E18" s="166"/>
      <c r="F18" s="166" t="s">
        <v>55</v>
      </c>
      <c r="G18" s="166"/>
      <c r="H18" s="74">
        <f t="shared" si="1"/>
        <v>26</v>
      </c>
      <c r="I18" s="166"/>
      <c r="J18" s="166"/>
      <c r="K18" s="166"/>
      <c r="L18" s="195"/>
      <c r="M18" s="195"/>
    </row>
    <row r="19" spans="1:13" ht="24.95" customHeight="1">
      <c r="B19" s="74">
        <f t="shared" si="0"/>
        <v>12</v>
      </c>
      <c r="C19" s="166" t="s">
        <v>55</v>
      </c>
      <c r="D19" s="166"/>
      <c r="E19" s="166"/>
      <c r="F19" s="166" t="s">
        <v>55</v>
      </c>
      <c r="G19" s="166"/>
      <c r="H19" s="74">
        <f t="shared" si="1"/>
        <v>27</v>
      </c>
      <c r="I19" s="166"/>
      <c r="J19" s="166"/>
      <c r="K19" s="166"/>
      <c r="L19" s="195"/>
      <c r="M19" s="195"/>
    </row>
    <row r="20" spans="1:13" ht="24.95" customHeight="1">
      <c r="B20" s="74">
        <f t="shared" si="0"/>
        <v>13</v>
      </c>
      <c r="C20" s="166" t="s">
        <v>55</v>
      </c>
      <c r="D20" s="166"/>
      <c r="E20" s="166"/>
      <c r="F20" s="166" t="s">
        <v>55</v>
      </c>
      <c r="G20" s="166"/>
      <c r="H20" s="74">
        <f t="shared" si="1"/>
        <v>28</v>
      </c>
      <c r="I20" s="166"/>
      <c r="J20" s="166"/>
      <c r="K20" s="166"/>
      <c r="L20" s="195"/>
      <c r="M20" s="195"/>
    </row>
    <row r="21" spans="1:13" ht="24.95" customHeight="1">
      <c r="B21" s="74">
        <f t="shared" si="0"/>
        <v>14</v>
      </c>
      <c r="C21" s="166" t="s">
        <v>55</v>
      </c>
      <c r="D21" s="166"/>
      <c r="E21" s="166"/>
      <c r="F21" s="166" t="s">
        <v>55</v>
      </c>
      <c r="G21" s="166"/>
      <c r="H21" s="74">
        <f t="shared" si="1"/>
        <v>29</v>
      </c>
      <c r="I21" s="166"/>
      <c r="J21" s="166"/>
      <c r="K21" s="166"/>
      <c r="L21" s="195"/>
      <c r="M21" s="195"/>
    </row>
    <row r="22" spans="1:13" ht="24.95" customHeight="1">
      <c r="B22" s="74">
        <f t="shared" si="0"/>
        <v>15</v>
      </c>
      <c r="C22" s="166" t="s">
        <v>55</v>
      </c>
      <c r="D22" s="166"/>
      <c r="E22" s="166"/>
      <c r="F22" s="166" t="s">
        <v>55</v>
      </c>
      <c r="G22" s="166"/>
      <c r="H22" s="74">
        <f t="shared" si="1"/>
        <v>30</v>
      </c>
      <c r="I22" s="166"/>
      <c r="J22" s="166"/>
      <c r="K22" s="166"/>
      <c r="L22" s="195"/>
      <c r="M22" s="195"/>
    </row>
    <row r="23" spans="1:13" ht="14.25" customHeight="1">
      <c r="B23" s="53" t="s">
        <v>37</v>
      </c>
      <c r="C23" s="66"/>
      <c r="D23" s="66"/>
      <c r="E23" s="66"/>
      <c r="F23" s="66"/>
      <c r="G23" s="66"/>
      <c r="H23" s="66"/>
      <c r="I23" s="66"/>
      <c r="J23" s="66"/>
      <c r="K23" s="66"/>
      <c r="L23" s="66"/>
      <c r="M23" s="66"/>
    </row>
    <row r="24" spans="1:13" ht="12.75" customHeight="1">
      <c r="B24" s="67"/>
    </row>
    <row r="25" spans="1:13" ht="12.75" customHeight="1">
      <c r="B25" s="67"/>
    </row>
    <row r="26" spans="1:13" ht="18" customHeight="1">
      <c r="A26" s="52">
        <v>2</v>
      </c>
      <c r="B26" s="179" t="s">
        <v>38</v>
      </c>
      <c r="C26" s="179"/>
      <c r="D26" s="197" t="s">
        <v>76</v>
      </c>
      <c r="E26" s="197"/>
      <c r="F26" s="77" t="s">
        <v>62</v>
      </c>
      <c r="G26" s="77"/>
    </row>
    <row r="27" spans="1:13" ht="24.95" customHeight="1">
      <c r="L27" s="76">
        <v>3</v>
      </c>
      <c r="M27" s="52" t="s">
        <v>25</v>
      </c>
    </row>
    <row r="28" spans="1:13" ht="24.95" customHeight="1">
      <c r="B28" s="52" t="s">
        <v>26</v>
      </c>
    </row>
    <row r="29" spans="1:13" ht="30" customHeight="1">
      <c r="B29" s="74" t="s">
        <v>23</v>
      </c>
      <c r="C29" s="172" t="s">
        <v>27</v>
      </c>
      <c r="D29" s="172"/>
      <c r="E29" s="75" t="s">
        <v>23</v>
      </c>
      <c r="F29" s="75" t="s">
        <v>27</v>
      </c>
    </row>
    <row r="30" spans="1:13" ht="24.95" customHeight="1">
      <c r="B30" s="74">
        <v>1</v>
      </c>
      <c r="C30" s="196">
        <v>2</v>
      </c>
      <c r="D30" s="196"/>
      <c r="E30" s="74">
        <v>6</v>
      </c>
      <c r="F30" s="68"/>
    </row>
    <row r="31" spans="1:13" ht="24.95" customHeight="1">
      <c r="B31" s="74">
        <f>B30+1</f>
        <v>2</v>
      </c>
      <c r="C31" s="196">
        <v>6</v>
      </c>
      <c r="D31" s="196"/>
      <c r="E31" s="74">
        <f>E30+1</f>
        <v>7</v>
      </c>
      <c r="F31" s="68"/>
    </row>
    <row r="32" spans="1:13" ht="24.95" customHeight="1">
      <c r="B32" s="74">
        <f t="shared" ref="B32:B33" si="2">B31+1</f>
        <v>3</v>
      </c>
      <c r="C32" s="196">
        <v>8</v>
      </c>
      <c r="D32" s="196"/>
      <c r="E32" s="74">
        <f t="shared" ref="E32:E34" si="3">E31+1</f>
        <v>8</v>
      </c>
      <c r="F32" s="68"/>
    </row>
    <row r="33" spans="2:6" ht="24.95" customHeight="1">
      <c r="B33" s="74">
        <f t="shared" si="2"/>
        <v>4</v>
      </c>
      <c r="C33" s="166"/>
      <c r="D33" s="166"/>
      <c r="E33" s="74">
        <f t="shared" si="3"/>
        <v>9</v>
      </c>
      <c r="F33" s="68"/>
    </row>
    <row r="34" spans="2:6" ht="24.95" customHeight="1">
      <c r="B34" s="74">
        <v>5</v>
      </c>
      <c r="C34" s="166"/>
      <c r="D34" s="166"/>
      <c r="E34" s="74">
        <f t="shared" si="3"/>
        <v>10</v>
      </c>
      <c r="F34" s="68"/>
    </row>
    <row r="35" spans="2:6">
      <c r="B35" s="53" t="s">
        <v>39</v>
      </c>
    </row>
    <row r="36" spans="2:6">
      <c r="B36" s="67"/>
    </row>
  </sheetData>
  <mergeCells count="72">
    <mergeCell ref="C34:D34"/>
    <mergeCell ref="B26:C26"/>
    <mergeCell ref="C29:D29"/>
    <mergeCell ref="C30:D30"/>
    <mergeCell ref="C31:D31"/>
    <mergeCell ref="C32:D32"/>
    <mergeCell ref="C33:D33"/>
    <mergeCell ref="D26:E26"/>
    <mergeCell ref="C21:E21"/>
    <mergeCell ref="F21:G21"/>
    <mergeCell ref="I21:K21"/>
    <mergeCell ref="L21:M21"/>
    <mergeCell ref="C22:E22"/>
    <mergeCell ref="F22:G22"/>
    <mergeCell ref="I22:K22"/>
    <mergeCell ref="L22:M22"/>
    <mergeCell ref="C19:E19"/>
    <mergeCell ref="F19:G19"/>
    <mergeCell ref="I19:K19"/>
    <mergeCell ref="L19:M19"/>
    <mergeCell ref="C20:E20"/>
    <mergeCell ref="F20:G20"/>
    <mergeCell ref="I20:K20"/>
    <mergeCell ref="L20:M20"/>
    <mergeCell ref="C17:E17"/>
    <mergeCell ref="F17:G17"/>
    <mergeCell ref="I17:K17"/>
    <mergeCell ref="L17:M17"/>
    <mergeCell ref="C18:E18"/>
    <mergeCell ref="F18:G18"/>
    <mergeCell ref="I18:K18"/>
    <mergeCell ref="L18:M18"/>
    <mergeCell ref="C15:E15"/>
    <mergeCell ref="F15:G15"/>
    <mergeCell ref="I15:K15"/>
    <mergeCell ref="L15:M15"/>
    <mergeCell ref="C16:E16"/>
    <mergeCell ref="F16:G16"/>
    <mergeCell ref="I16:K16"/>
    <mergeCell ref="L16:M16"/>
    <mergeCell ref="C13:E13"/>
    <mergeCell ref="F13:G13"/>
    <mergeCell ref="I13:K13"/>
    <mergeCell ref="L13:M13"/>
    <mergeCell ref="C14:E14"/>
    <mergeCell ref="F14:G14"/>
    <mergeCell ref="I14:K14"/>
    <mergeCell ref="L14:M14"/>
    <mergeCell ref="C11:E11"/>
    <mergeCell ref="F11:G11"/>
    <mergeCell ref="I11:K11"/>
    <mergeCell ref="L11:M11"/>
    <mergeCell ref="C12:E12"/>
    <mergeCell ref="F12:G12"/>
    <mergeCell ref="I12:K12"/>
    <mergeCell ref="L12:M12"/>
    <mergeCell ref="C9:E9"/>
    <mergeCell ref="F9:G9"/>
    <mergeCell ref="I9:K9"/>
    <mergeCell ref="L9:M9"/>
    <mergeCell ref="C10:E10"/>
    <mergeCell ref="F10:G10"/>
    <mergeCell ref="I10:K10"/>
    <mergeCell ref="L10:M10"/>
    <mergeCell ref="C7:E7"/>
    <mergeCell ref="F7:G7"/>
    <mergeCell ref="I7:K7"/>
    <mergeCell ref="L7:M7"/>
    <mergeCell ref="C8:E8"/>
    <mergeCell ref="F8:G8"/>
    <mergeCell ref="I8:K8"/>
    <mergeCell ref="L8:M8"/>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1-6</vt:lpstr>
      <vt:lpstr>1-6 (例)</vt:lpstr>
      <vt:lpstr>1-7</vt:lpstr>
      <vt:lpstr>1-7 (例)</vt:lpstr>
      <vt:lpstr>1-8</vt:lpstr>
      <vt:lpstr>1-8 (例)</vt:lpstr>
      <vt:lpstr>'1-6'!Print_Area</vt:lpstr>
      <vt:lpstr>'1-6 (例)'!Print_Area</vt:lpstr>
      <vt:lpstr>'1-7'!Print_Area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2024-06-11T02:36:17Z</dcterms:modified>
</cp:coreProperties>
</file>