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(2)外国人介護従事者受入れ環境整備等事業\04　令和4年度\09　技能実習生受入支援補助金\09　実績報告依頼\03　様式等　\確定版\技能実習実績報告様式等\01　様式\"/>
    </mc:Choice>
  </mc:AlternateContent>
  <xr:revisionPtr revIDLastSave="0" documentId="13_ncr:1_{5211E16A-0DDE-4D36-AE7A-E372EEF91583}" xr6:coauthVersionLast="47" xr6:coauthVersionMax="47" xr10:uidLastSave="{00000000-0000-0000-0000-000000000000}"/>
  <bookViews>
    <workbookView xWindow="-120" yWindow="-120" windowWidth="29040" windowHeight="15720" tabRatio="890" xr2:uid="{00000000-000D-0000-FFFF-FFFF00000000}"/>
  </bookViews>
  <sheets>
    <sheet name="３号様式" sheetId="102" r:id="rId1"/>
    <sheet name="３号様式１ " sheetId="103" r:id="rId2"/>
    <sheet name="３号様式２" sheetId="109" r:id="rId3"/>
    <sheet name="３号様式3 " sheetId="105" r:id="rId4"/>
    <sheet name="３号様式４" sheetId="106" r:id="rId5"/>
  </sheets>
  <definedNames>
    <definedName name="_xlnm.Print_Area" localSheetId="0">'３号様式'!$A$1:$I$57</definedName>
    <definedName name="_xlnm.Print_Area" localSheetId="1">'３号様式１ '!$A$1:$H$16</definedName>
    <definedName name="_xlnm.Print_Area" localSheetId="2">'３号様式２'!$A$1:$I$30</definedName>
    <definedName name="_xlnm.Print_Area" localSheetId="3">'３号様式3 '!$A$1:$J$31</definedName>
    <definedName name="_xlnm.Print_Area" localSheetId="4">'３号様式４'!$A$1:$AD$21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05" l="1"/>
  <c r="F8" i="105"/>
  <c r="F9" i="105"/>
  <c r="F10" i="105"/>
  <c r="F11" i="105"/>
  <c r="F12" i="105"/>
  <c r="F13" i="105"/>
  <c r="F14" i="105"/>
  <c r="F15" i="105"/>
  <c r="F16" i="105"/>
  <c r="F17" i="105"/>
  <c r="F18" i="105"/>
  <c r="F19" i="105"/>
  <c r="F20" i="105"/>
  <c r="F21" i="105"/>
  <c r="F22" i="105"/>
  <c r="F23" i="105"/>
  <c r="F24" i="105"/>
  <c r="F25" i="105"/>
  <c r="F26" i="105"/>
  <c r="F27" i="105"/>
  <c r="F28" i="105"/>
  <c r="I12" i="109"/>
  <c r="I10" i="109"/>
  <c r="I26" i="109" s="1"/>
  <c r="I8" i="109"/>
  <c r="I6" i="109"/>
  <c r="I14" i="109"/>
  <c r="I16" i="109"/>
  <c r="I18" i="109"/>
  <c r="I20" i="109"/>
  <c r="I22" i="109"/>
  <c r="I24" i="109"/>
  <c r="T5" i="106" l="1"/>
  <c r="I1" i="105"/>
  <c r="H1" i="109" l="1"/>
  <c r="F6" i="103"/>
  <c r="F5" i="103"/>
  <c r="A12" i="103" l="1"/>
  <c r="F29" i="105"/>
  <c r="B12" i="103" s="1"/>
  <c r="D12" i="103" s="1"/>
  <c r="E12" i="103" l="1"/>
  <c r="F12" i="103" s="1"/>
  <c r="C24" i="102" s="1"/>
  <c r="H12" i="103" l="1"/>
</calcChain>
</file>

<file path=xl/sharedStrings.xml><?xml version="1.0" encoding="utf-8"?>
<sst xmlns="http://schemas.openxmlformats.org/spreadsheetml/2006/main" count="87" uniqueCount="83">
  <si>
    <t>単価</t>
    <rPh sb="0" eb="2">
      <t>タンカ</t>
    </rPh>
    <phoneticPr fontId="2"/>
  </si>
  <si>
    <t>単位：円</t>
    <rPh sb="0" eb="2">
      <t>タンイ</t>
    </rPh>
    <rPh sb="3" eb="4">
      <t>エン</t>
    </rPh>
    <phoneticPr fontId="2"/>
  </si>
  <si>
    <t>　東京都知事　殿</t>
    <rPh sb="1" eb="4">
      <t>トウキョウト</t>
    </rPh>
    <rPh sb="4" eb="6">
      <t>チジ</t>
    </rPh>
    <rPh sb="7" eb="8">
      <t>ドノ</t>
    </rPh>
    <phoneticPr fontId="2"/>
  </si>
  <si>
    <t>記</t>
    <rPh sb="0" eb="1">
      <t>キ</t>
    </rPh>
    <phoneticPr fontId="2"/>
  </si>
  <si>
    <t>円</t>
    <rPh sb="0" eb="1">
      <t>エン</t>
    </rPh>
    <phoneticPr fontId="2"/>
  </si>
  <si>
    <t>担当</t>
    <rPh sb="0" eb="2">
      <t>タントウ</t>
    </rPh>
    <phoneticPr fontId="2"/>
  </si>
  <si>
    <t>部署</t>
    <rPh sb="0" eb="2">
      <t>ブショ</t>
    </rPh>
    <phoneticPr fontId="2"/>
  </si>
  <si>
    <t>電話</t>
    <rPh sb="0" eb="2">
      <t>デンワ</t>
    </rPh>
    <phoneticPr fontId="2"/>
  </si>
  <si>
    <t>科目区分</t>
    <rPh sb="0" eb="2">
      <t>カモク</t>
    </rPh>
    <rPh sb="2" eb="4">
      <t>クブン</t>
    </rPh>
    <phoneticPr fontId="2"/>
  </si>
  <si>
    <t>法人名</t>
    <rPh sb="0" eb="2">
      <t>ホウジン</t>
    </rPh>
    <rPh sb="2" eb="3">
      <t>メイ</t>
    </rPh>
    <phoneticPr fontId="2"/>
  </si>
  <si>
    <t>３　添付書類</t>
    <rPh sb="2" eb="4">
      <t>テンプ</t>
    </rPh>
    <rPh sb="4" eb="6">
      <t>ショルイ</t>
    </rPh>
    <phoneticPr fontId="2"/>
  </si>
  <si>
    <t>施設名</t>
    <rPh sb="0" eb="2">
      <t>シセツ</t>
    </rPh>
    <rPh sb="2" eb="3">
      <t>メイ</t>
    </rPh>
    <phoneticPr fontId="2"/>
  </si>
  <si>
    <t>氏名</t>
    <rPh sb="0" eb="2">
      <t>シメイ</t>
    </rPh>
    <phoneticPr fontId="2"/>
  </si>
  <si>
    <t>用途</t>
    <rPh sb="0" eb="2">
      <t>ヨウト</t>
    </rPh>
    <phoneticPr fontId="2"/>
  </si>
  <si>
    <t>回数（数量）</t>
    <rPh sb="0" eb="2">
      <t>カイスウ</t>
    </rPh>
    <rPh sb="3" eb="5">
      <t>スウリョウ</t>
    </rPh>
    <phoneticPr fontId="2"/>
  </si>
  <si>
    <t>分　　　　野</t>
    <rPh sb="0" eb="1">
      <t>ブン</t>
    </rPh>
    <rPh sb="5" eb="6">
      <t>ノ</t>
    </rPh>
    <phoneticPr fontId="2"/>
  </si>
  <si>
    <t>特記事項</t>
    <rPh sb="0" eb="2">
      <t>トッキ</t>
    </rPh>
    <rPh sb="2" eb="4">
      <t>ジコウ</t>
    </rPh>
    <phoneticPr fontId="2"/>
  </si>
  <si>
    <t>日本語学習関係</t>
    <rPh sb="0" eb="3">
      <t>ニホンゴ</t>
    </rPh>
    <rPh sb="3" eb="5">
      <t>ガクシュウ</t>
    </rPh>
    <rPh sb="5" eb="7">
      <t>カンケイ</t>
    </rPh>
    <phoneticPr fontId="2"/>
  </si>
  <si>
    <t>その他</t>
    <rPh sb="2" eb="3">
      <t>タ</t>
    </rPh>
    <phoneticPr fontId="2"/>
  </si>
  <si>
    <t>　　　　　　　　　　　　　　　　　　　　　　　　　　</t>
    <phoneticPr fontId="2"/>
  </si>
  <si>
    <t>合計</t>
    <rPh sb="0" eb="2">
      <t>ゴウケイ</t>
    </rPh>
    <phoneticPr fontId="2"/>
  </si>
  <si>
    <t>　</t>
    <phoneticPr fontId="2"/>
  </si>
  <si>
    <t xml:space="preserve">介護分野の学習関係
</t>
    <rPh sb="7" eb="9">
      <t>カンケイ</t>
    </rPh>
    <phoneticPr fontId="2"/>
  </si>
  <si>
    <t>国籍</t>
    <rPh sb="0" eb="2">
      <t>コクセキ</t>
    </rPh>
    <phoneticPr fontId="2"/>
  </si>
  <si>
    <t>都補助
基準額
（Ａ）</t>
    <phoneticPr fontId="2"/>
  </si>
  <si>
    <t>単位：円</t>
    <phoneticPr fontId="2"/>
  </si>
  <si>
    <t>対象者氏名</t>
    <rPh sb="0" eb="3">
      <t>タイショウシャ</t>
    </rPh>
    <rPh sb="3" eb="5">
      <t>シメイ</t>
    </rPh>
    <phoneticPr fontId="2"/>
  </si>
  <si>
    <t>補助対象経費の内容</t>
    <rPh sb="0" eb="2">
      <t>ホジョ</t>
    </rPh>
    <rPh sb="2" eb="4">
      <t>タイショウ</t>
    </rPh>
    <rPh sb="4" eb="6">
      <t>ケイヒ</t>
    </rPh>
    <rPh sb="7" eb="9">
      <t>ナイヨウ</t>
    </rPh>
    <phoneticPr fontId="2"/>
  </si>
  <si>
    <t>外国人介護実習生氏名</t>
    <rPh sb="0" eb="2">
      <t>ガイコク</t>
    </rPh>
    <rPh sb="2" eb="3">
      <t>ジン</t>
    </rPh>
    <rPh sb="3" eb="5">
      <t>カイゴ</t>
    </rPh>
    <rPh sb="5" eb="8">
      <t>ジッシュウセイ</t>
    </rPh>
    <rPh sb="8" eb="10">
      <t>シメイ</t>
    </rPh>
    <phoneticPr fontId="2"/>
  </si>
  <si>
    <t>法人住所</t>
    <rPh sb="0" eb="2">
      <t>ホウジン</t>
    </rPh>
    <rPh sb="2" eb="4">
      <t>ジュウショ</t>
    </rPh>
    <phoneticPr fontId="2"/>
  </si>
  <si>
    <t>都補助基準額（円）
（候補者につき、６７万円に事業（予定）月数（※）を乗じ、12で除した額）
（１円未満切捨て）　　　</t>
    <rPh sb="23" eb="25">
      <t>ジギョウ</t>
    </rPh>
    <phoneticPr fontId="2"/>
  </si>
  <si>
    <t>※就労開始が月の初日である場合は、就労開始月を含めて算定します。就労開始が月の途中の場合、就労開始日の属する月の翌月から算定します。</t>
    <rPh sb="1" eb="3">
      <t>シュウロウ</t>
    </rPh>
    <rPh sb="17" eb="19">
      <t>シュウロウ</t>
    </rPh>
    <rPh sb="32" eb="34">
      <t>シュウロウ</t>
    </rPh>
    <rPh sb="45" eb="47">
      <t>シュウロウ</t>
    </rPh>
    <rPh sb="60" eb="62">
      <t>サンテイ</t>
    </rPh>
    <phoneticPr fontId="2"/>
  </si>
  <si>
    <t>別記第３号様式</t>
    <rPh sb="0" eb="2">
      <t>ベッキ</t>
    </rPh>
    <phoneticPr fontId="2"/>
  </si>
  <si>
    <t>１　精算額</t>
    <rPh sb="2" eb="4">
      <t>セイサン</t>
    </rPh>
    <rPh sb="4" eb="5">
      <t>ガク</t>
    </rPh>
    <phoneticPr fontId="2"/>
  </si>
  <si>
    <t>２　報告書類</t>
    <rPh sb="2" eb="4">
      <t>ホウコク</t>
    </rPh>
    <rPh sb="4" eb="6">
      <t>ショルイ</t>
    </rPh>
    <phoneticPr fontId="2"/>
  </si>
  <si>
    <t>（１）　外国人介護実習生の受入支援補助金精算書（別記第３号様式１）</t>
    <phoneticPr fontId="2"/>
  </si>
  <si>
    <t>（２）　外国人介護実習生受入調書（実績報告用）（別記第３号様式の２）</t>
    <rPh sb="24" eb="26">
      <t>ベッキ</t>
    </rPh>
    <rPh sb="26" eb="27">
      <t>ダイ</t>
    </rPh>
    <rPh sb="28" eb="29">
      <t>ゴウ</t>
    </rPh>
    <rPh sb="29" eb="31">
      <t>ヨウシキ</t>
    </rPh>
    <phoneticPr fontId="2"/>
  </si>
  <si>
    <t>（３）　精算内訳書（別記第３号様式３）</t>
    <rPh sb="4" eb="6">
      <t>セイサン</t>
    </rPh>
    <rPh sb="6" eb="8">
      <t>ウチワケ</t>
    </rPh>
    <rPh sb="8" eb="9">
      <t>カ</t>
    </rPh>
    <rPh sb="10" eb="12">
      <t>ベッキ</t>
    </rPh>
    <rPh sb="12" eb="13">
      <t>ダイ</t>
    </rPh>
    <rPh sb="14" eb="15">
      <t>ゴウ</t>
    </rPh>
    <rPh sb="15" eb="17">
      <t>ヨウシキ</t>
    </rPh>
    <phoneticPr fontId="2"/>
  </si>
  <si>
    <t>（４）　その他参考となる資料</t>
    <rPh sb="6" eb="7">
      <t>タ</t>
    </rPh>
    <rPh sb="7" eb="9">
      <t>サンコウ</t>
    </rPh>
    <rPh sb="12" eb="14">
      <t>シリョウ</t>
    </rPh>
    <phoneticPr fontId="2"/>
  </si>
  <si>
    <t>別記第３号様式１</t>
    <rPh sb="0" eb="2">
      <t>ベッキ</t>
    </rPh>
    <rPh sb="2" eb="3">
      <t>ダイ</t>
    </rPh>
    <rPh sb="4" eb="5">
      <t>ゴウ</t>
    </rPh>
    <rPh sb="5" eb="7">
      <t>ヨウシキ</t>
    </rPh>
    <phoneticPr fontId="2"/>
  </si>
  <si>
    <t>外国人介護実習生の受入支援補助金精算書</t>
    <rPh sb="16" eb="19">
      <t>セイサンショ</t>
    </rPh>
    <phoneticPr fontId="2"/>
  </si>
  <si>
    <t>対象経費
の実支出額
（Ｂ）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2"/>
  </si>
  <si>
    <t>（注）１　Ａ欄の詳細な内訳を、「外国人介護実習生受入調書（実績報告用）」（別記第３号様式の２）に記入すること。</t>
    <rPh sb="1" eb="2">
      <t>チュウ</t>
    </rPh>
    <rPh sb="8" eb="10">
      <t>ショウサイ</t>
    </rPh>
    <rPh sb="11" eb="13">
      <t>ウチワケ</t>
    </rPh>
    <rPh sb="16" eb="18">
      <t>ガイコク</t>
    </rPh>
    <rPh sb="18" eb="19">
      <t>ジン</t>
    </rPh>
    <rPh sb="19" eb="21">
      <t>カイゴ</t>
    </rPh>
    <rPh sb="21" eb="24">
      <t>ジッシュウセイ</t>
    </rPh>
    <rPh sb="24" eb="26">
      <t>ウケイレ</t>
    </rPh>
    <rPh sb="26" eb="28">
      <t>チョウショ</t>
    </rPh>
    <rPh sb="29" eb="31">
      <t>ジッセキ</t>
    </rPh>
    <rPh sb="31" eb="34">
      <t>ホウコクヨウ</t>
    </rPh>
    <rPh sb="37" eb="39">
      <t>ベッキ</t>
    </rPh>
    <rPh sb="39" eb="40">
      <t>ダイ</t>
    </rPh>
    <rPh sb="41" eb="42">
      <t>ゴウ</t>
    </rPh>
    <rPh sb="42" eb="44">
      <t>ヨウシキ</t>
    </rPh>
    <rPh sb="48" eb="50">
      <t>キニュウ</t>
    </rPh>
    <phoneticPr fontId="2"/>
  </si>
  <si>
    <t>　　　２　Ｂ欄の詳細な内訳を、「精算内訳書」（別記第３号様式の３）に記入すること。</t>
    <rPh sb="6" eb="7">
      <t>ラン</t>
    </rPh>
    <rPh sb="11" eb="13">
      <t>ウチワケ</t>
    </rPh>
    <rPh sb="16" eb="18">
      <t>セイサン</t>
    </rPh>
    <rPh sb="18" eb="21">
      <t>ウチワケショ</t>
    </rPh>
    <rPh sb="23" eb="25">
      <t>ベッキ</t>
    </rPh>
    <rPh sb="25" eb="26">
      <t>ダイ</t>
    </rPh>
    <rPh sb="27" eb="28">
      <t>ゴウ</t>
    </rPh>
    <rPh sb="28" eb="30">
      <t>ヨウシキ</t>
    </rPh>
    <rPh sb="34" eb="36">
      <t>キニュウ</t>
    </rPh>
    <phoneticPr fontId="2"/>
  </si>
  <si>
    <t>別記第３号様式２</t>
    <phoneticPr fontId="2"/>
  </si>
  <si>
    <t>実績報告時の
日本語能力</t>
    <rPh sb="0" eb="2">
      <t>ジッセキ</t>
    </rPh>
    <rPh sb="2" eb="4">
      <t>ホウコク</t>
    </rPh>
    <rPh sb="4" eb="5">
      <t>ジ</t>
    </rPh>
    <rPh sb="7" eb="10">
      <t>ニホンゴ</t>
    </rPh>
    <rPh sb="10" eb="12">
      <t>ノウリョク</t>
    </rPh>
    <phoneticPr fontId="2"/>
  </si>
  <si>
    <t>受入施設での
雇用開始年月日</t>
    <rPh sb="0" eb="2">
      <t>ウケイレ</t>
    </rPh>
    <rPh sb="2" eb="4">
      <t>シセツ</t>
    </rPh>
    <rPh sb="7" eb="9">
      <t>コヨウ</t>
    </rPh>
    <rPh sb="9" eb="11">
      <t>カイシ</t>
    </rPh>
    <rPh sb="11" eb="14">
      <t>ネンガッピ</t>
    </rPh>
    <phoneticPr fontId="2"/>
  </si>
  <si>
    <t>技能実習評価試験（予定）日</t>
    <rPh sb="0" eb="2">
      <t>ギノウ</t>
    </rPh>
    <rPh sb="2" eb="4">
      <t>ジッシュウ</t>
    </rPh>
    <rPh sb="4" eb="6">
      <t>ヒョウカ</t>
    </rPh>
    <rPh sb="6" eb="8">
      <t>シケン</t>
    </rPh>
    <rPh sb="9" eb="11">
      <t>ヨテイ</t>
    </rPh>
    <rPh sb="12" eb="13">
      <t>ヒ</t>
    </rPh>
    <phoneticPr fontId="2"/>
  </si>
  <si>
    <t>申請年度の
受入施設での
事業月数（※）</t>
    <rPh sb="13" eb="15">
      <t>ジギョウ</t>
    </rPh>
    <phoneticPr fontId="2"/>
  </si>
  <si>
    <t>領収書項番</t>
    <rPh sb="0" eb="3">
      <t>リョウシュウショ</t>
    </rPh>
    <rPh sb="3" eb="5">
      <t>コウバン</t>
    </rPh>
    <phoneticPr fontId="2"/>
  </si>
  <si>
    <t>別記第３号様式４</t>
    <rPh sb="0" eb="2">
      <t>ベッキ</t>
    </rPh>
    <rPh sb="2" eb="3">
      <t>ダイ</t>
    </rPh>
    <rPh sb="4" eb="5">
      <t>ゴウ</t>
    </rPh>
    <rPh sb="5" eb="7">
      <t>ヨウシキ</t>
    </rPh>
    <phoneticPr fontId="2"/>
  </si>
  <si>
    <t>外国人介護実習生受入施設技能実習実績報告書</t>
    <rPh sb="0" eb="2">
      <t>ガイコク</t>
    </rPh>
    <phoneticPr fontId="2"/>
  </si>
  <si>
    <t>技能実習内容</t>
    <rPh sb="0" eb="2">
      <t>ギノウ</t>
    </rPh>
    <rPh sb="2" eb="4">
      <t>ジッシュウ</t>
    </rPh>
    <rPh sb="4" eb="6">
      <t>ナイヨウ</t>
    </rPh>
    <phoneticPr fontId="2"/>
  </si>
  <si>
    <t>　　　金額換算可能な各種ポイントが付与・利用された場合の当該ポイント相当額の確認できる根拠資料</t>
    <phoneticPr fontId="2"/>
  </si>
  <si>
    <t>金額</t>
    <rPh sb="0" eb="2">
      <t>キンガク</t>
    </rPh>
    <phoneticPr fontId="2"/>
  </si>
  <si>
    <t>（１）　当該事業に関する歳入歳出決算書抄本</t>
    <rPh sb="4" eb="6">
      <t>トウガイ</t>
    </rPh>
    <rPh sb="6" eb="8">
      <t>ジギョウ</t>
    </rPh>
    <rPh sb="9" eb="10">
      <t>カン</t>
    </rPh>
    <rPh sb="12" eb="14">
      <t>サイニュウ</t>
    </rPh>
    <rPh sb="14" eb="16">
      <t>サイシュツ</t>
    </rPh>
    <rPh sb="16" eb="18">
      <t>ケッサン</t>
    </rPh>
    <rPh sb="18" eb="19">
      <t>カ</t>
    </rPh>
    <rPh sb="19" eb="21">
      <t>ショウホン</t>
    </rPh>
    <phoneticPr fontId="2"/>
  </si>
  <si>
    <t>（２）　領収書の写し等の補助対象経費の支払いを証明する資料</t>
    <rPh sb="4" eb="7">
      <t>リョウシュウショ</t>
    </rPh>
    <rPh sb="8" eb="9">
      <t>ウツ</t>
    </rPh>
    <rPh sb="10" eb="11">
      <t>ナド</t>
    </rPh>
    <rPh sb="12" eb="14">
      <t>ホジョ</t>
    </rPh>
    <rPh sb="14" eb="16">
      <t>タイショウ</t>
    </rPh>
    <rPh sb="16" eb="18">
      <t>ケイヒ</t>
    </rPh>
    <rPh sb="19" eb="21">
      <t>シハラ</t>
    </rPh>
    <rPh sb="23" eb="25">
      <t>ショウメイ</t>
    </rPh>
    <rPh sb="27" eb="29">
      <t>シリョウ</t>
    </rPh>
    <phoneticPr fontId="2"/>
  </si>
  <si>
    <t>　　（該当がある場合のみ提出）</t>
    <rPh sb="3" eb="5">
      <t>ガイトウ</t>
    </rPh>
    <rPh sb="8" eb="10">
      <t>バアイ</t>
    </rPh>
    <rPh sb="12" eb="14">
      <t>テイシュツ</t>
    </rPh>
    <phoneticPr fontId="2"/>
  </si>
  <si>
    <t>（３）　外国人介護実習生の日本語能力が確認できる書類（交付申請時から変更がある場合のみ提出）</t>
    <rPh sb="27" eb="29">
      <t>コウフ</t>
    </rPh>
    <rPh sb="29" eb="32">
      <t>シンセイジ</t>
    </rPh>
    <rPh sb="34" eb="36">
      <t>ヘンコウ</t>
    </rPh>
    <rPh sb="39" eb="41">
      <t>バアイ</t>
    </rPh>
    <rPh sb="43" eb="45">
      <t>テイシュツ</t>
    </rPh>
    <phoneticPr fontId="2"/>
  </si>
  <si>
    <t>ポイント付与</t>
    <rPh sb="4" eb="6">
      <t>フヨ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</si>
  <si>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</si>
  <si>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>寄附金その
他の収入額
（Ｃ）</t>
    <rPh sb="0" eb="3">
      <t>キフキン</t>
    </rPh>
    <rPh sb="6" eb="7">
      <t>タ</t>
    </rPh>
    <rPh sb="8" eb="10">
      <t>シュウニュウ</t>
    </rPh>
    <rPh sb="10" eb="11">
      <t>ガク</t>
    </rPh>
    <phoneticPr fontId="2"/>
  </si>
  <si>
    <r>
      <t>２　技能実習実施</t>
    </r>
    <r>
      <rPr>
        <sz val="11"/>
        <rFont val="ＭＳ Ｐ明朝"/>
        <family val="1"/>
        <charset val="128"/>
      </rPr>
      <t>カリキュラム</t>
    </r>
    <rPh sb="2" eb="4">
      <t>ギノウ</t>
    </rPh>
    <rPh sb="4" eb="6">
      <t>ジッシュウ</t>
    </rPh>
    <rPh sb="6" eb="8">
      <t>ジッシ</t>
    </rPh>
    <phoneticPr fontId="2"/>
  </si>
  <si>
    <t>差引後総事業費
（Ｄ）＝（Ｂ－Ｃ）</t>
    <phoneticPr fontId="2"/>
  </si>
  <si>
    <t>選定額
（Ｅ）
（ＡとＤとを比較
していずれか小
さい方の額）</t>
    <rPh sb="0" eb="2">
      <t>センテイ</t>
    </rPh>
    <rPh sb="2" eb="3">
      <t>ガク</t>
    </rPh>
    <rPh sb="14" eb="16">
      <t>ヒカク</t>
    </rPh>
    <rPh sb="23" eb="24">
      <t>チイ</t>
    </rPh>
    <rPh sb="27" eb="28">
      <t>ホウ</t>
    </rPh>
    <rPh sb="29" eb="30">
      <t>ガク</t>
    </rPh>
    <phoneticPr fontId="2"/>
  </si>
  <si>
    <t>既交付額
（Ｇ）</t>
    <rPh sb="0" eb="1">
      <t>スデ</t>
    </rPh>
    <rPh sb="1" eb="3">
      <t>コウフ</t>
    </rPh>
    <rPh sb="3" eb="4">
      <t>ガク</t>
    </rPh>
    <phoneticPr fontId="2"/>
  </si>
  <si>
    <t>※科目区分の欄には、報償費、需用費などの科目を記すこと。</t>
    <phoneticPr fontId="2"/>
  </si>
  <si>
    <t>※領収書の写し等、補助対象経費の内容について具体的に分かるものを添付すること。</t>
    <phoneticPr fontId="2"/>
  </si>
  <si>
    <t>別記第３号様式３</t>
    <phoneticPr fontId="2"/>
  </si>
  <si>
    <t>精算内訳書</t>
    <phoneticPr fontId="2"/>
  </si>
  <si>
    <t>　　　３　Ｄ欄には、使途を当該事業に限定した寄附金等があれば、記入すること。
　　　　　また、対象経費の支払時に、金額換算可能な各種ポイントが付与された場合には、当該ポイント相当額を記入すること。</t>
    <phoneticPr fontId="2"/>
  </si>
  <si>
    <t>　また、技能実習評価試験の受験日の属する月の前月までを算定します。</t>
    <rPh sb="17" eb="18">
      <t>ゾク</t>
    </rPh>
    <rPh sb="20" eb="21">
      <t>ツキ</t>
    </rPh>
    <rPh sb="22" eb="24">
      <t>ゼンゲツ</t>
    </rPh>
    <rPh sb="27" eb="29">
      <t>サンテイ</t>
    </rPh>
    <phoneticPr fontId="2"/>
  </si>
  <si>
    <t>（４）　外国人介護実習生受入施設技能実習実績報告書（別記第３号様式４）</t>
    <rPh sb="4" eb="6">
      <t>ガイコク</t>
    </rPh>
    <rPh sb="16" eb="18">
      <t>ギノウ</t>
    </rPh>
    <rPh sb="18" eb="20">
      <t>ジッシュウ</t>
    </rPh>
    <rPh sb="20" eb="22">
      <t>ジッセキ</t>
    </rPh>
    <rPh sb="22" eb="24">
      <t>ホウコク</t>
    </rPh>
    <rPh sb="24" eb="25">
      <t>ショ</t>
    </rPh>
    <rPh sb="26" eb="28">
      <t>ベッキ</t>
    </rPh>
    <rPh sb="28" eb="29">
      <t>ダイ</t>
    </rPh>
    <rPh sb="30" eb="31">
      <t>ゴウ</t>
    </rPh>
    <rPh sb="31" eb="33">
      <t>ヨウシキ</t>
    </rPh>
    <phoneticPr fontId="2"/>
  </si>
  <si>
    <t>都補助率
を乗じた額
（F）=（Ｅ）×1/2
（千円未満切捨て）</t>
    <rPh sb="0" eb="1">
      <t>ト</t>
    </rPh>
    <rPh sb="1" eb="3">
      <t>ホジョ</t>
    </rPh>
    <rPh sb="3" eb="4">
      <t>リツ</t>
    </rPh>
    <rPh sb="6" eb="7">
      <t>ジョウ</t>
    </rPh>
    <rPh sb="9" eb="10">
      <t>ガク</t>
    </rPh>
    <phoneticPr fontId="2"/>
  </si>
  <si>
    <t>合計（対象経費の実支出額）</t>
    <rPh sb="0" eb="2">
      <t>ゴウケイ</t>
    </rPh>
    <phoneticPr fontId="2"/>
  </si>
  <si>
    <t>印</t>
    <rPh sb="0" eb="1">
      <t>イン</t>
    </rPh>
    <phoneticPr fontId="2"/>
  </si>
  <si>
    <t>差引過不足額
（Ｈ）＝（Ｇ-F）</t>
    <rPh sb="0" eb="2">
      <t>サシヒキ</t>
    </rPh>
    <rPh sb="2" eb="5">
      <t>カブソク</t>
    </rPh>
    <rPh sb="5" eb="6">
      <t>ガク</t>
    </rPh>
    <phoneticPr fontId="2"/>
  </si>
  <si>
    <t>外国人介護実習生受入調書（実績報告用）</t>
    <phoneticPr fontId="2"/>
  </si>
  <si>
    <t>令和４年度外国人介護実習生の受入支援補助金実績報告書　</t>
    <rPh sb="0" eb="2">
      <t>レイワ</t>
    </rPh>
    <rPh sb="3" eb="5">
      <t>ネンド</t>
    </rPh>
    <rPh sb="5" eb="7">
      <t>ガイコク</t>
    </rPh>
    <rPh sb="21" eb="25">
      <t>ジッセキホウコク</t>
    </rPh>
    <rPh sb="25" eb="26">
      <t>ショ</t>
    </rPh>
    <phoneticPr fontId="2"/>
  </si>
  <si>
    <t>１　令和４年度の受入れ人数</t>
    <rPh sb="2" eb="4">
      <t>レイワ</t>
    </rPh>
    <rPh sb="5" eb="7">
      <t>ネンド</t>
    </rPh>
    <rPh sb="8" eb="10">
      <t>ウケイ</t>
    </rPh>
    <rPh sb="11" eb="13">
      <t>ニンズウ</t>
    </rPh>
    <phoneticPr fontId="2"/>
  </si>
  <si>
    <t>施設名</t>
    <rPh sb="0" eb="2">
      <t>シセツ</t>
    </rPh>
    <rPh sb="2" eb="3">
      <t>メイ</t>
    </rPh>
    <phoneticPr fontId="2"/>
  </si>
  <si>
    <t>　令和５年３月９日付４福保高介第２０２８号により交付決定を受けた標記の補助金について、下記のとおり報告します。</t>
    <rPh sb="1" eb="3">
      <t>レイワ</t>
    </rPh>
    <rPh sb="4" eb="5">
      <t>ネン</t>
    </rPh>
    <rPh sb="6" eb="7">
      <t>ガツ</t>
    </rPh>
    <rPh sb="8" eb="10">
      <t>ニチヅケ</t>
    </rPh>
    <rPh sb="11" eb="12">
      <t>フク</t>
    </rPh>
    <rPh sb="12" eb="14">
      <t>ホダカ</t>
    </rPh>
    <rPh sb="14" eb="15">
      <t>スケ</t>
    </rPh>
    <rPh sb="15" eb="16">
      <t>ダイ</t>
    </rPh>
    <rPh sb="20" eb="21">
      <t>ゴウ</t>
    </rPh>
    <rPh sb="24" eb="26">
      <t>コウフ</t>
    </rPh>
    <rPh sb="26" eb="28">
      <t>ケッテイ</t>
    </rPh>
    <rPh sb="29" eb="30">
      <t>ウ</t>
    </rPh>
    <rPh sb="32" eb="34">
      <t>ヒョウキ</t>
    </rPh>
    <rPh sb="35" eb="38">
      <t>ホジョキン</t>
    </rPh>
    <rPh sb="43" eb="45">
      <t>カキ</t>
    </rPh>
    <rPh sb="49" eb="51">
      <t>ホウコク</t>
    </rPh>
    <phoneticPr fontId="2"/>
  </si>
  <si>
    <t>令和5年　月　日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</si>
</sst>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;[Red]\-#,##0\ "/>
    <numFmt numFmtId="177" formatCode="#,##0_);[Red]\(#,##0\)"/>
    <numFmt numFmtId="178" formatCode="#,##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6"/>
      <name val="ＭＳ Ｐ明朝"/>
      <family val="1"/>
      <charset val="128"/>
    </font>
    <font>
      <i/>
      <sz val="11"/>
      <name val="ＭＳ Ｐ明朝"/>
      <family val="1"/>
      <charset val="128"/>
    </font>
    <font>
      <i/>
      <sz val="12"/>
      <color indexed="10"/>
      <name val="ＭＳ Ｐ明朝"/>
      <family val="1"/>
      <charset val="128"/>
    </font>
    <font>
      <sz val="11"/>
      <name val="ＭＳ 明朝"/>
      <family val="1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Protection="1">
      <alignment vertical="center"/>
      <protection locked="0"/>
    </xf>
    <xf numFmtId="177" fontId="4" fillId="0" borderId="5" xfId="0" applyNumberFormat="1" applyFont="1" applyBorder="1" applyProtection="1">
      <alignment vertical="center"/>
      <protection locked="0"/>
    </xf>
    <xf numFmtId="177" fontId="4" fillId="0" borderId="1" xfId="0" applyNumberFormat="1" applyFont="1" applyBorder="1" applyProtection="1">
      <alignment vertical="center"/>
      <protection locked="0"/>
    </xf>
    <xf numFmtId="0" fontId="4" fillId="0" borderId="6" xfId="0" applyFont="1" applyBorder="1" applyProtection="1">
      <alignment vertical="center"/>
      <protection locked="0"/>
    </xf>
    <xf numFmtId="177" fontId="4" fillId="0" borderId="7" xfId="0" applyNumberFormat="1" applyFont="1" applyBorder="1" applyProtection="1">
      <alignment vertical="center"/>
      <protection locked="0"/>
    </xf>
    <xf numFmtId="177" fontId="4" fillId="0" borderId="8" xfId="0" applyNumberFormat="1" applyFont="1" applyBorder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177" fontId="4" fillId="0" borderId="12" xfId="0" applyNumberFormat="1" applyFont="1" applyBorder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177" fontId="4" fillId="0" borderId="15" xfId="0" applyNumberFormat="1" applyFont="1" applyBorder="1" applyProtection="1">
      <alignment vertical="center"/>
      <protection locked="0"/>
    </xf>
    <xf numFmtId="177" fontId="4" fillId="2" borderId="12" xfId="0" applyNumberFormat="1" applyFont="1" applyFill="1" applyBorder="1" applyProtection="1">
      <alignment vertical="center"/>
      <protection locked="0"/>
    </xf>
    <xf numFmtId="177" fontId="4" fillId="2" borderId="16" xfId="0" applyNumberFormat="1" applyFont="1" applyFill="1" applyBorder="1" applyProtection="1">
      <alignment vertical="center"/>
      <protection locked="0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8" fontId="10" fillId="0" borderId="0" xfId="1" applyFont="1" applyFill="1" applyBorder="1" applyAlignment="1">
      <alignment horizontal="center" vertical="center" wrapText="1"/>
    </xf>
    <xf numFmtId="38" fontId="4" fillId="0" borderId="0" xfId="1" applyFont="1" applyFill="1" applyBorder="1" applyAlignment="1">
      <alignment horizontal="center" vertical="center" wrapText="1"/>
    </xf>
    <xf numFmtId="38" fontId="10" fillId="0" borderId="0" xfId="1" applyFont="1" applyBorder="1" applyAlignment="1">
      <alignment horizontal="center" vertical="center" wrapText="1"/>
    </xf>
    <xf numFmtId="177" fontId="4" fillId="0" borderId="17" xfId="0" applyNumberFormat="1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11" fillId="0" borderId="0" xfId="0" applyFont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6" xfId="0" applyFont="1" applyBorder="1" applyAlignment="1" applyProtection="1">
      <alignment vertical="center" wrapText="1"/>
      <protection locked="0"/>
    </xf>
    <xf numFmtId="0" fontId="4" fillId="0" borderId="20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>
      <alignment horizontal="center" vertical="center"/>
    </xf>
    <xf numFmtId="178" fontId="15" fillId="2" borderId="1" xfId="0" applyNumberFormat="1" applyFont="1" applyFill="1" applyBorder="1">
      <alignment vertical="center"/>
    </xf>
    <xf numFmtId="177" fontId="15" fillId="2" borderId="19" xfId="0" applyNumberFormat="1" applyFont="1" applyFill="1" applyBorder="1">
      <alignment vertical="center"/>
    </xf>
    <xf numFmtId="38" fontId="14" fillId="2" borderId="1" xfId="1" applyFont="1" applyFill="1" applyBorder="1" applyAlignment="1">
      <alignment horizontal="right" vertical="center" wrapText="1"/>
    </xf>
    <xf numFmtId="38" fontId="14" fillId="0" borderId="1" xfId="1" applyFont="1" applyFill="1" applyBorder="1" applyAlignment="1">
      <alignment horizontal="right" vertical="center" wrapText="1"/>
    </xf>
    <xf numFmtId="177" fontId="15" fillId="2" borderId="26" xfId="0" applyNumberFormat="1" applyFont="1" applyFill="1" applyBorder="1" applyProtection="1">
      <alignment vertical="center"/>
      <protection locked="0"/>
    </xf>
    <xf numFmtId="177" fontId="15" fillId="2" borderId="1" xfId="0" applyNumberFormat="1" applyFont="1" applyFill="1" applyBorder="1" applyProtection="1">
      <alignment vertical="center"/>
      <protection locked="0"/>
    </xf>
    <xf numFmtId="0" fontId="15" fillId="0" borderId="29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177" fontId="15" fillId="3" borderId="15" xfId="0" applyNumberFormat="1" applyFont="1" applyFill="1" applyBorder="1" applyProtection="1">
      <alignment vertical="center"/>
      <protection locked="0"/>
    </xf>
    <xf numFmtId="177" fontId="15" fillId="3" borderId="24" xfId="0" applyNumberFormat="1" applyFont="1" applyFill="1" applyBorder="1">
      <alignment vertical="center"/>
    </xf>
    <xf numFmtId="0" fontId="15" fillId="3" borderId="12" xfId="0" applyFont="1" applyFill="1" applyBorder="1">
      <alignment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4" xfId="0" applyFont="1" applyFill="1" applyBorder="1" applyProtection="1">
      <alignment vertical="center"/>
      <protection locked="0"/>
    </xf>
    <xf numFmtId="177" fontId="15" fillId="3" borderId="12" xfId="0" applyNumberFormat="1" applyFont="1" applyFill="1" applyBorder="1">
      <alignment vertical="center"/>
    </xf>
    <xf numFmtId="177" fontId="15" fillId="3" borderId="1" xfId="0" applyNumberFormat="1" applyFont="1" applyFill="1" applyBorder="1">
      <alignment vertical="center"/>
    </xf>
    <xf numFmtId="0" fontId="15" fillId="3" borderId="25" xfId="0" applyFont="1" applyFill="1" applyBorder="1" applyAlignment="1">
      <alignment horizontal="center" vertical="center"/>
    </xf>
    <xf numFmtId="0" fontId="15" fillId="3" borderId="1" xfId="0" applyFont="1" applyFill="1" applyBorder="1">
      <alignment vertical="center"/>
    </xf>
    <xf numFmtId="0" fontId="15" fillId="3" borderId="6" xfId="0" applyFont="1" applyFill="1" applyBorder="1" applyAlignment="1">
      <alignment horizontal="center" vertical="center"/>
    </xf>
    <xf numFmtId="0" fontId="14" fillId="3" borderId="0" xfId="0" applyFont="1" applyFill="1" applyAlignment="1" applyProtection="1">
      <alignment horizontal="right" vertical="center"/>
      <protection locked="0"/>
    </xf>
    <xf numFmtId="0" fontId="3" fillId="3" borderId="0" xfId="0" applyFont="1" applyFill="1">
      <alignment vertical="center"/>
    </xf>
    <xf numFmtId="177" fontId="15" fillId="3" borderId="27" xfId="0" applyNumberFormat="1" applyFont="1" applyFill="1" applyBorder="1" applyProtection="1">
      <alignment vertical="center"/>
      <protection locked="0"/>
    </xf>
    <xf numFmtId="0" fontId="15" fillId="3" borderId="28" xfId="0" applyFont="1" applyFill="1" applyBorder="1" applyAlignment="1">
      <alignment horizontal="center" vertical="center" wrapText="1"/>
    </xf>
    <xf numFmtId="176" fontId="16" fillId="2" borderId="22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4" fillId="3" borderId="0" xfId="0" applyFont="1" applyFill="1">
      <alignment vertical="center"/>
    </xf>
    <xf numFmtId="0" fontId="14" fillId="3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 applyProtection="1">
      <alignment horizontal="left" vertical="center"/>
      <protection locked="0"/>
    </xf>
    <xf numFmtId="178" fontId="15" fillId="2" borderId="8" xfId="0" applyNumberFormat="1" applyFont="1" applyFill="1" applyBorder="1" applyAlignment="1">
      <alignment horizontal="right" vertical="center"/>
    </xf>
    <xf numFmtId="178" fontId="15" fillId="2" borderId="12" xfId="0" applyNumberFormat="1" applyFont="1" applyFill="1" applyBorder="1" applyAlignment="1">
      <alignment horizontal="right" vertical="center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58" fontId="15" fillId="0" borderId="8" xfId="0" applyNumberFormat="1" applyFont="1" applyBorder="1" applyAlignment="1">
      <alignment horizontal="center" vertical="center"/>
    </xf>
    <xf numFmtId="58" fontId="15" fillId="0" borderId="12" xfId="0" applyNumberFormat="1" applyFont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58" fontId="15" fillId="3" borderId="8" xfId="0" applyNumberFormat="1" applyFont="1" applyFill="1" applyBorder="1" applyAlignment="1">
      <alignment horizontal="center" vertical="center"/>
    </xf>
    <xf numFmtId="58" fontId="15" fillId="3" borderId="12" xfId="0" applyNumberFormat="1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177" fontId="4" fillId="0" borderId="33" xfId="0" applyNumberFormat="1" applyFont="1" applyBorder="1" applyAlignment="1" applyProtection="1">
      <alignment horizontal="center" vertical="center"/>
      <protection locked="0"/>
    </xf>
    <xf numFmtId="177" fontId="4" fillId="0" borderId="34" xfId="0" applyNumberFormat="1" applyFont="1" applyBorder="1" applyAlignment="1" applyProtection="1">
      <alignment horizontal="center" vertical="center"/>
      <protection locked="0"/>
    </xf>
    <xf numFmtId="177" fontId="4" fillId="0" borderId="35" xfId="0" applyNumberFormat="1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left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left" vertical="center" wrapText="1"/>
    </xf>
    <xf numFmtId="0" fontId="14" fillId="3" borderId="30" xfId="0" applyFont="1" applyFill="1" applyBorder="1" applyAlignment="1">
      <alignment horizontal="left" vertical="center" wrapText="1"/>
    </xf>
    <xf numFmtId="0" fontId="14" fillId="3" borderId="31" xfId="0" applyFont="1" applyFill="1" applyBorder="1" applyAlignment="1">
      <alignment horizontal="left" vertical="center" wrapText="1"/>
    </xf>
    <xf numFmtId="0" fontId="15" fillId="3" borderId="25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3" borderId="36" xfId="0" applyFont="1" applyFill="1" applyBorder="1" applyAlignment="1">
      <alignment horizontal="left" vertical="center" wrapText="1"/>
    </xf>
    <xf numFmtId="0" fontId="15" fillId="3" borderId="11" xfId="0" applyFont="1" applyFill="1" applyBorder="1" applyAlignment="1">
      <alignment horizontal="left" vertical="center" wrapText="1"/>
    </xf>
    <xf numFmtId="0" fontId="15" fillId="3" borderId="22" xfId="0" applyFont="1" applyFill="1" applyBorder="1" applyAlignment="1">
      <alignment horizontal="left" vertical="center" wrapText="1"/>
    </xf>
    <xf numFmtId="0" fontId="15" fillId="3" borderId="32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5" fillId="3" borderId="6" xfId="0" applyFont="1" applyFill="1" applyBorder="1" applyAlignment="1">
      <alignment horizontal="left" vertical="center"/>
    </xf>
    <xf numFmtId="0" fontId="15" fillId="3" borderId="23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right" vertical="center"/>
    </xf>
    <xf numFmtId="0" fontId="4" fillId="0" borderId="30" xfId="0" applyFont="1" applyBorder="1">
      <alignment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2:J54"/>
  <sheetViews>
    <sheetView showGridLines="0" tabSelected="1" view="pageBreakPreview" zoomScaleNormal="100" zoomScaleSheetLayoutView="100" workbookViewId="0"/>
  </sheetViews>
  <sheetFormatPr defaultRowHeight="13.5" customHeight="1" x14ac:dyDescent="0.15"/>
  <cols>
    <col min="1" max="1" width="9" style="28"/>
    <col min="2" max="2" width="12.625" style="28" customWidth="1"/>
    <col min="3" max="3" width="9" style="28"/>
    <col min="4" max="4" width="11" style="28" customWidth="1"/>
    <col min="5" max="5" width="10.625" style="28" customWidth="1"/>
    <col min="6" max="6" width="10.5" style="28" customWidth="1"/>
    <col min="7" max="8" width="13.5" style="28" customWidth="1"/>
    <col min="9" max="9" width="17.875" style="28" customWidth="1"/>
    <col min="10" max="16384" width="9" style="28"/>
  </cols>
  <sheetData>
    <row r="2" spans="1:10" ht="13.5" customHeight="1" x14ac:dyDescent="0.15">
      <c r="A2" s="28" t="s">
        <v>32</v>
      </c>
    </row>
    <row r="3" spans="1:10" ht="13.5" customHeight="1" x14ac:dyDescent="0.15">
      <c r="F3" s="89"/>
      <c r="G3" s="89"/>
      <c r="H3" s="89"/>
      <c r="I3" s="89"/>
    </row>
    <row r="4" spans="1:10" ht="15.75" customHeight="1" x14ac:dyDescent="0.15">
      <c r="I4" s="73" t="s">
        <v>82</v>
      </c>
    </row>
    <row r="6" spans="1:10" ht="13.5" customHeight="1" x14ac:dyDescent="0.15">
      <c r="A6" s="28" t="s">
        <v>2</v>
      </c>
    </row>
    <row r="8" spans="1:10" ht="13.5" customHeight="1" x14ac:dyDescent="0.15">
      <c r="E8" s="30" t="s">
        <v>9</v>
      </c>
      <c r="F8" s="90"/>
      <c r="G8" s="90"/>
      <c r="H8" s="90"/>
    </row>
    <row r="9" spans="1:10" ht="13.5" customHeight="1" x14ac:dyDescent="0.15">
      <c r="E9" s="30" t="s">
        <v>11</v>
      </c>
      <c r="F9" s="90"/>
      <c r="G9" s="90"/>
      <c r="H9" s="90"/>
    </row>
    <row r="10" spans="1:10" ht="13.5" customHeight="1" x14ac:dyDescent="0.15">
      <c r="E10" s="30" t="s">
        <v>60</v>
      </c>
      <c r="F10" s="90"/>
      <c r="G10" s="90"/>
      <c r="H10" s="90"/>
      <c r="I10" s="31" t="s">
        <v>75</v>
      </c>
    </row>
    <row r="11" spans="1:10" ht="13.5" customHeight="1" x14ac:dyDescent="0.15">
      <c r="E11" s="30" t="s">
        <v>29</v>
      </c>
      <c r="F11" s="91"/>
      <c r="G11" s="91"/>
      <c r="H11" s="91"/>
      <c r="I11" s="31"/>
    </row>
    <row r="15" spans="1:10" ht="32.25" customHeight="1" x14ac:dyDescent="0.15">
      <c r="A15" s="92" t="s">
        <v>78</v>
      </c>
      <c r="B15" s="92"/>
      <c r="C15" s="92"/>
      <c r="D15" s="92"/>
      <c r="E15" s="92"/>
      <c r="F15" s="92"/>
      <c r="G15" s="92"/>
      <c r="H15" s="92"/>
      <c r="I15" s="92"/>
      <c r="J15" s="29"/>
    </row>
    <row r="17" spans="1:9" ht="13.5" customHeight="1" x14ac:dyDescent="0.15">
      <c r="A17" s="87" t="s">
        <v>81</v>
      </c>
      <c r="B17" s="87"/>
      <c r="C17" s="87"/>
      <c r="D17" s="87"/>
      <c r="E17" s="87"/>
      <c r="F17" s="87"/>
      <c r="G17" s="87"/>
      <c r="H17" s="87"/>
      <c r="I17" s="87"/>
    </row>
    <row r="18" spans="1:9" ht="21" customHeight="1" x14ac:dyDescent="0.15">
      <c r="A18" s="87"/>
      <c r="B18" s="87"/>
      <c r="C18" s="87"/>
      <c r="D18" s="87"/>
      <c r="E18" s="87"/>
      <c r="F18" s="87"/>
      <c r="G18" s="87"/>
      <c r="H18" s="87"/>
      <c r="I18" s="87"/>
    </row>
    <row r="19" spans="1:9" ht="13.5" customHeight="1" x14ac:dyDescent="0.15">
      <c r="A19" s="87"/>
      <c r="B19" s="87"/>
      <c r="C19" s="87"/>
      <c r="D19" s="87"/>
      <c r="E19" s="87"/>
      <c r="F19" s="87"/>
      <c r="G19" s="87"/>
      <c r="H19" s="87"/>
      <c r="I19" s="87"/>
    </row>
    <row r="21" spans="1:9" ht="13.5" customHeight="1" x14ac:dyDescent="0.15">
      <c r="A21" s="88" t="s">
        <v>3</v>
      </c>
      <c r="B21" s="88"/>
      <c r="C21" s="88"/>
      <c r="D21" s="88"/>
      <c r="E21" s="88"/>
      <c r="F21" s="88"/>
      <c r="G21" s="88"/>
      <c r="H21" s="88"/>
      <c r="I21" s="88"/>
    </row>
    <row r="24" spans="1:9" ht="13.5" customHeight="1" x14ac:dyDescent="0.15">
      <c r="A24" s="28" t="s">
        <v>33</v>
      </c>
      <c r="C24" s="77">
        <f>MIN('３号様式１ '!F12,'３号様式１ '!G12)</f>
        <v>0</v>
      </c>
      <c r="D24" s="77"/>
      <c r="E24" s="77"/>
      <c r="F24" s="77"/>
      <c r="G24" s="28" t="s">
        <v>4</v>
      </c>
    </row>
    <row r="25" spans="1:9" ht="13.5" customHeight="1" x14ac:dyDescent="0.15">
      <c r="C25" s="30"/>
      <c r="D25" s="30"/>
      <c r="E25" s="30"/>
      <c r="F25" s="30"/>
    </row>
    <row r="26" spans="1:9" ht="13.5" customHeight="1" x14ac:dyDescent="0.15">
      <c r="A26" s="28" t="s">
        <v>34</v>
      </c>
      <c r="C26" s="32"/>
      <c r="D26" s="32"/>
      <c r="E26" s="32"/>
      <c r="F26" s="32"/>
      <c r="G26" s="32"/>
      <c r="H26" s="32"/>
      <c r="I26" s="32"/>
    </row>
    <row r="28" spans="1:9" ht="13.5" customHeight="1" x14ac:dyDescent="0.15">
      <c r="A28" s="28" t="s">
        <v>35</v>
      </c>
    </row>
    <row r="30" spans="1:9" ht="13.5" customHeight="1" x14ac:dyDescent="0.15">
      <c r="A30" s="28" t="s">
        <v>36</v>
      </c>
    </row>
    <row r="32" spans="1:9" ht="13.5" customHeight="1" x14ac:dyDescent="0.15">
      <c r="A32" s="28" t="s">
        <v>37</v>
      </c>
    </row>
    <row r="33" spans="1:9" ht="13.5" customHeight="1" x14ac:dyDescent="0.15">
      <c r="A33" s="78"/>
      <c r="B33" s="79"/>
      <c r="C33" s="79"/>
      <c r="D33" s="79"/>
      <c r="E33" s="79"/>
      <c r="F33" s="79"/>
      <c r="G33" s="79"/>
      <c r="H33" s="79"/>
      <c r="I33" s="79"/>
    </row>
    <row r="34" spans="1:9" ht="15.75" customHeight="1" x14ac:dyDescent="0.15">
      <c r="A34" s="28" t="s">
        <v>72</v>
      </c>
      <c r="B34" s="33"/>
      <c r="C34" s="33"/>
      <c r="D34" s="33"/>
      <c r="E34" s="33"/>
      <c r="F34" s="33"/>
      <c r="G34" s="33"/>
      <c r="H34" s="33"/>
      <c r="I34" s="33"/>
    </row>
    <row r="35" spans="1:9" ht="13.5" customHeight="1" x14ac:dyDescent="0.15">
      <c r="A35" s="28" t="s">
        <v>21</v>
      </c>
    </row>
    <row r="36" spans="1:9" ht="13.5" customHeight="1" x14ac:dyDescent="0.15">
      <c r="A36" s="28" t="s">
        <v>10</v>
      </c>
    </row>
    <row r="38" spans="1:9" ht="13.5" customHeight="1" x14ac:dyDescent="0.15">
      <c r="A38" s="28" t="s">
        <v>55</v>
      </c>
    </row>
    <row r="40" spans="1:9" ht="13.5" customHeight="1" x14ac:dyDescent="0.15">
      <c r="A40" s="28" t="s">
        <v>56</v>
      </c>
    </row>
    <row r="41" spans="1:9" ht="13.5" customHeight="1" x14ac:dyDescent="0.15">
      <c r="A41" s="28" t="s">
        <v>53</v>
      </c>
    </row>
    <row r="42" spans="1:9" ht="13.5" customHeight="1" x14ac:dyDescent="0.15">
      <c r="A42" s="28" t="s">
        <v>57</v>
      </c>
    </row>
    <row r="44" spans="1:9" ht="13.5" customHeight="1" x14ac:dyDescent="0.15">
      <c r="A44" s="28" t="s">
        <v>58</v>
      </c>
    </row>
    <row r="46" spans="1:9" ht="13.5" customHeight="1" x14ac:dyDescent="0.15">
      <c r="A46" s="28" t="s">
        <v>38</v>
      </c>
    </row>
    <row r="48" spans="1:9" ht="13.5" customHeight="1" x14ac:dyDescent="0.15">
      <c r="G48" s="74"/>
      <c r="H48" s="74"/>
      <c r="I48" s="74"/>
    </row>
    <row r="49" spans="5:9" ht="13.5" customHeight="1" x14ac:dyDescent="0.15">
      <c r="E49" s="80" t="s">
        <v>5</v>
      </c>
      <c r="F49" s="80" t="s">
        <v>6</v>
      </c>
      <c r="G49" s="81"/>
      <c r="H49" s="82"/>
      <c r="I49" s="83"/>
    </row>
    <row r="50" spans="5:9" ht="13.5" customHeight="1" x14ac:dyDescent="0.15">
      <c r="E50" s="80"/>
      <c r="F50" s="80"/>
      <c r="G50" s="84"/>
      <c r="H50" s="85"/>
      <c r="I50" s="86"/>
    </row>
    <row r="51" spans="5:9" ht="13.5" customHeight="1" x14ac:dyDescent="0.15">
      <c r="E51" s="80"/>
      <c r="F51" s="80" t="s">
        <v>7</v>
      </c>
      <c r="G51" s="81"/>
      <c r="H51" s="82"/>
      <c r="I51" s="83"/>
    </row>
    <row r="52" spans="5:9" ht="13.5" customHeight="1" x14ac:dyDescent="0.15">
      <c r="E52" s="80"/>
      <c r="F52" s="80"/>
      <c r="G52" s="84"/>
      <c r="H52" s="85"/>
      <c r="I52" s="86"/>
    </row>
    <row r="53" spans="5:9" ht="13.5" customHeight="1" x14ac:dyDescent="0.15">
      <c r="E53" s="80"/>
      <c r="F53" s="80" t="s">
        <v>12</v>
      </c>
      <c r="G53" s="81"/>
      <c r="H53" s="82"/>
      <c r="I53" s="83"/>
    </row>
    <row r="54" spans="5:9" ht="13.5" customHeight="1" x14ac:dyDescent="0.15">
      <c r="E54" s="80"/>
      <c r="F54" s="80"/>
      <c r="G54" s="84"/>
      <c r="H54" s="85"/>
      <c r="I54" s="86"/>
    </row>
  </sheetData>
  <mergeCells count="17">
    <mergeCell ref="A17:I19"/>
    <mergeCell ref="A21:I21"/>
    <mergeCell ref="F3:I3"/>
    <mergeCell ref="F8:H8"/>
    <mergeCell ref="F9:H9"/>
    <mergeCell ref="F10:H10"/>
    <mergeCell ref="F11:H11"/>
    <mergeCell ref="A15:I15"/>
    <mergeCell ref="C24:F24"/>
    <mergeCell ref="A33:I33"/>
    <mergeCell ref="E49:E54"/>
    <mergeCell ref="F49:F50"/>
    <mergeCell ref="G49:I50"/>
    <mergeCell ref="F51:F52"/>
    <mergeCell ref="G51:I52"/>
    <mergeCell ref="F53:F54"/>
    <mergeCell ref="G53:I54"/>
  </mergeCells>
  <phoneticPr fontId="2"/>
  <pageMargins left="0.66" right="0.26" top="1" bottom="0.55000000000000004" header="0.51200000000000001" footer="0.51200000000000001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H26"/>
  <sheetViews>
    <sheetView showGridLines="0" view="pageBreakPreview" zoomScale="70" zoomScaleNormal="75" zoomScaleSheetLayoutView="70" workbookViewId="0">
      <selection activeCell="F6" sqref="F6:H6"/>
    </sheetView>
  </sheetViews>
  <sheetFormatPr defaultRowHeight="13.5" x14ac:dyDescent="0.15"/>
  <cols>
    <col min="1" max="8" width="18.625" style="1" customWidth="1"/>
    <col min="9" max="28" width="6.125" style="1" customWidth="1"/>
    <col min="29" max="16384" width="9" style="1"/>
  </cols>
  <sheetData>
    <row r="1" spans="1:8" x14ac:dyDescent="0.15">
      <c r="A1" s="1" t="s">
        <v>39</v>
      </c>
    </row>
    <row r="2" spans="1:8" ht="24" customHeight="1" x14ac:dyDescent="0.15">
      <c r="A2" s="34"/>
    </row>
    <row r="3" spans="1:8" ht="21" x14ac:dyDescent="0.15">
      <c r="A3" s="93" t="s">
        <v>40</v>
      </c>
      <c r="B3" s="93"/>
      <c r="C3" s="93"/>
      <c r="D3" s="93"/>
      <c r="E3" s="93"/>
      <c r="F3" s="93"/>
      <c r="G3" s="93"/>
      <c r="H3" s="93"/>
    </row>
    <row r="4" spans="1:8" ht="26.25" customHeight="1" x14ac:dyDescent="0.15">
      <c r="A4" s="35"/>
      <c r="B4" s="35"/>
      <c r="C4" s="35"/>
      <c r="D4" s="35"/>
      <c r="E4" s="35"/>
      <c r="F4" s="35"/>
      <c r="G4" s="35"/>
      <c r="H4" s="35"/>
    </row>
    <row r="5" spans="1:8" ht="36" customHeight="1" x14ac:dyDescent="0.15">
      <c r="A5" s="35"/>
      <c r="B5" s="35"/>
      <c r="C5" s="28"/>
      <c r="E5" s="30" t="s">
        <v>9</v>
      </c>
      <c r="F5" s="151">
        <f>'３号様式'!F8:H8</f>
        <v>0</v>
      </c>
      <c r="G5" s="151"/>
      <c r="H5" s="151"/>
    </row>
    <row r="6" spans="1:8" ht="35.25" customHeight="1" x14ac:dyDescent="0.15">
      <c r="C6" s="28"/>
      <c r="E6" s="30" t="s">
        <v>11</v>
      </c>
      <c r="F6" s="152">
        <f>'３号様式'!F9:H9</f>
        <v>0</v>
      </c>
      <c r="G6" s="152"/>
      <c r="H6" s="152"/>
    </row>
    <row r="7" spans="1:8" ht="35.25" customHeight="1" x14ac:dyDescent="0.15">
      <c r="C7" s="28"/>
      <c r="F7" s="36"/>
      <c r="G7" s="36"/>
      <c r="H7" s="36"/>
    </row>
    <row r="8" spans="1:8" ht="35.25" customHeight="1" x14ac:dyDescent="0.15">
      <c r="C8" s="28"/>
      <c r="G8" s="36"/>
      <c r="H8" s="36"/>
    </row>
    <row r="9" spans="1:8" ht="31.5" customHeight="1" x14ac:dyDescent="0.15">
      <c r="G9" s="36"/>
      <c r="H9" s="36"/>
    </row>
    <row r="10" spans="1:8" ht="21.75" customHeight="1" x14ac:dyDescent="0.15">
      <c r="H10" s="37" t="s">
        <v>1</v>
      </c>
    </row>
    <row r="11" spans="1:8" s="29" customFormat="1" ht="114" customHeight="1" x14ac:dyDescent="0.15">
      <c r="A11" s="38" t="s">
        <v>24</v>
      </c>
      <c r="B11" s="38" t="s">
        <v>41</v>
      </c>
      <c r="C11" s="38" t="s">
        <v>61</v>
      </c>
      <c r="D11" s="38" t="s">
        <v>63</v>
      </c>
      <c r="E11" s="38" t="s">
        <v>64</v>
      </c>
      <c r="F11" s="39" t="s">
        <v>73</v>
      </c>
      <c r="G11" s="38" t="s">
        <v>65</v>
      </c>
      <c r="H11" s="39" t="s">
        <v>76</v>
      </c>
    </row>
    <row r="12" spans="1:8" s="29" customFormat="1" ht="65.25" customHeight="1" x14ac:dyDescent="0.15">
      <c r="A12" s="55">
        <f>'３号様式２'!$I$26</f>
        <v>0</v>
      </c>
      <c r="B12" s="55">
        <f>'３号様式3 '!F29</f>
        <v>0</v>
      </c>
      <c r="C12" s="56"/>
      <c r="D12" s="55">
        <f>B12-C12</f>
        <v>0</v>
      </c>
      <c r="E12" s="55">
        <f>MIN(A12,D12)</f>
        <v>0</v>
      </c>
      <c r="F12" s="55">
        <f>TRUNC(E12*1/2,-3)</f>
        <v>0</v>
      </c>
      <c r="G12" s="56"/>
      <c r="H12" s="55">
        <f>G12-F12</f>
        <v>0</v>
      </c>
    </row>
    <row r="13" spans="1:8" s="29" customFormat="1" ht="17.25" customHeight="1" x14ac:dyDescent="0.15">
      <c r="A13" s="40"/>
      <c r="B13" s="40"/>
      <c r="C13" s="41"/>
      <c r="D13" s="41"/>
      <c r="E13" s="40"/>
      <c r="F13" s="41"/>
      <c r="G13" s="41"/>
      <c r="H13" s="42"/>
    </row>
    <row r="14" spans="1:8" s="29" customFormat="1" ht="18" customHeight="1" x14ac:dyDescent="0.15">
      <c r="A14" s="1" t="s">
        <v>42</v>
      </c>
      <c r="B14" s="1"/>
      <c r="C14" s="1"/>
      <c r="D14" s="1"/>
      <c r="E14" s="1"/>
      <c r="F14" s="1"/>
      <c r="G14" s="41"/>
      <c r="H14" s="42"/>
    </row>
    <row r="15" spans="1:8" ht="18" customHeight="1" x14ac:dyDescent="0.15">
      <c r="A15" s="1" t="s">
        <v>43</v>
      </c>
    </row>
    <row r="16" spans="1:8" ht="36" customHeight="1" x14ac:dyDescent="0.15">
      <c r="A16" s="96" t="s">
        <v>70</v>
      </c>
      <c r="B16" s="96"/>
      <c r="C16" s="96"/>
      <c r="D16" s="96"/>
      <c r="E16" s="96"/>
      <c r="F16" s="96"/>
      <c r="G16" s="96"/>
      <c r="H16" s="96"/>
    </row>
    <row r="17" spans="1:5" ht="18.75" customHeight="1" x14ac:dyDescent="0.15"/>
    <row r="18" spans="1:5" ht="20.25" customHeight="1" x14ac:dyDescent="0.15">
      <c r="A18" s="94"/>
      <c r="B18" s="95"/>
      <c r="C18" s="95"/>
      <c r="D18" s="95"/>
      <c r="E18" s="95"/>
    </row>
    <row r="19" spans="1:5" ht="18.75" customHeight="1" x14ac:dyDescent="0.15"/>
    <row r="20" spans="1:5" ht="18.75" customHeight="1" x14ac:dyDescent="0.15"/>
    <row r="21" spans="1:5" ht="18.75" customHeight="1" x14ac:dyDescent="0.15"/>
    <row r="22" spans="1:5" ht="18.75" customHeight="1" x14ac:dyDescent="0.15"/>
    <row r="23" spans="1:5" ht="18.75" customHeight="1" x14ac:dyDescent="0.15"/>
    <row r="24" spans="1:5" ht="18.75" customHeight="1" x14ac:dyDescent="0.15"/>
    <row r="25" spans="1:5" ht="18.75" customHeight="1" x14ac:dyDescent="0.15"/>
    <row r="26" spans="1:5" ht="18.75" customHeight="1" x14ac:dyDescent="0.15"/>
  </sheetData>
  <mergeCells count="5">
    <mergeCell ref="A3:H3"/>
    <mergeCell ref="F5:H5"/>
    <mergeCell ref="F6:H6"/>
    <mergeCell ref="A18:E18"/>
    <mergeCell ref="A16:H16"/>
  </mergeCells>
  <phoneticPr fontId="2"/>
  <pageMargins left="0.75" right="0.22" top="1" bottom="1" header="0.51200000000000001" footer="0.51200000000000001"/>
  <pageSetup paperSize="9" scale="6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  <pageSetUpPr fitToPage="1"/>
  </sheetPr>
  <dimension ref="A1:N47"/>
  <sheetViews>
    <sheetView showGridLines="0" showZeros="0" view="pageBreakPreview" zoomScale="85" zoomScaleNormal="100" zoomScaleSheetLayoutView="85" workbookViewId="0">
      <selection activeCell="I14" sqref="I14:I15"/>
    </sheetView>
  </sheetViews>
  <sheetFormatPr defaultRowHeight="13.5" x14ac:dyDescent="0.15"/>
  <cols>
    <col min="1" max="1" width="1.375" style="6" customWidth="1"/>
    <col min="2" max="2" width="4.375" style="6" customWidth="1"/>
    <col min="3" max="3" width="31.625" style="6" customWidth="1"/>
    <col min="4" max="4" width="12.375" style="6" customWidth="1"/>
    <col min="5" max="5" width="15" style="6" customWidth="1"/>
    <col min="6" max="6" width="20" style="6" customWidth="1"/>
    <col min="7" max="7" width="24.625" style="6" customWidth="1"/>
    <col min="8" max="8" width="14" style="6" customWidth="1"/>
    <col min="9" max="9" width="21.125" style="6" customWidth="1"/>
    <col min="10" max="16384" width="9" style="6"/>
  </cols>
  <sheetData>
    <row r="1" spans="1:14" x14ac:dyDescent="0.15">
      <c r="A1" s="2"/>
      <c r="B1" s="2" t="s">
        <v>44</v>
      </c>
      <c r="C1" s="2"/>
      <c r="D1" s="2"/>
      <c r="E1" s="2"/>
      <c r="F1" s="2"/>
      <c r="G1" s="3" t="s">
        <v>11</v>
      </c>
      <c r="H1" s="97">
        <f>'３号様式'!F9</f>
        <v>0</v>
      </c>
      <c r="I1" s="97"/>
      <c r="J1" s="2"/>
      <c r="K1" s="2"/>
      <c r="L1" s="2"/>
      <c r="M1" s="2"/>
      <c r="N1" s="2"/>
    </row>
    <row r="2" spans="1:14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27" customHeight="1" x14ac:dyDescent="0.15">
      <c r="A3" s="113" t="s">
        <v>77</v>
      </c>
      <c r="B3" s="113"/>
      <c r="C3" s="113"/>
      <c r="D3" s="113"/>
      <c r="E3" s="113"/>
      <c r="F3" s="113"/>
      <c r="G3" s="113"/>
      <c r="H3" s="113"/>
      <c r="I3" s="113"/>
      <c r="J3" s="7"/>
      <c r="K3" s="7"/>
      <c r="L3" s="2"/>
      <c r="M3" s="2"/>
      <c r="N3" s="2"/>
    </row>
    <row r="4" spans="1:14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02.75" customHeight="1" x14ac:dyDescent="0.15">
      <c r="A5" s="2"/>
      <c r="B5" s="8"/>
      <c r="C5" s="9" t="s">
        <v>28</v>
      </c>
      <c r="D5" s="9" t="s">
        <v>23</v>
      </c>
      <c r="E5" s="4" t="s">
        <v>45</v>
      </c>
      <c r="F5" s="4" t="s">
        <v>46</v>
      </c>
      <c r="G5" s="4" t="s">
        <v>47</v>
      </c>
      <c r="H5" s="4" t="s">
        <v>48</v>
      </c>
      <c r="I5" s="4" t="s">
        <v>30</v>
      </c>
      <c r="J5" s="2"/>
      <c r="K5" s="2"/>
      <c r="L5" s="2"/>
      <c r="M5" s="2"/>
      <c r="N5" s="2"/>
    </row>
    <row r="6" spans="1:14" ht="21" customHeight="1" x14ac:dyDescent="0.15">
      <c r="A6" s="2"/>
      <c r="B6" s="103">
        <v>1</v>
      </c>
      <c r="C6" s="61"/>
      <c r="D6" s="109"/>
      <c r="E6" s="109"/>
      <c r="F6" s="111"/>
      <c r="G6" s="111"/>
      <c r="H6" s="109"/>
      <c r="I6" s="98">
        <f>TRUNC(670000*H6*1/12,0)</f>
        <v>0</v>
      </c>
      <c r="J6" s="2"/>
      <c r="K6" s="2"/>
      <c r="L6" s="2"/>
      <c r="M6" s="2"/>
      <c r="N6" s="2"/>
    </row>
    <row r="7" spans="1:14" ht="21" customHeight="1" x14ac:dyDescent="0.15">
      <c r="A7" s="2"/>
      <c r="B7" s="104"/>
      <c r="C7" s="62"/>
      <c r="D7" s="110"/>
      <c r="E7" s="110"/>
      <c r="F7" s="112"/>
      <c r="G7" s="112"/>
      <c r="H7" s="110"/>
      <c r="I7" s="99"/>
      <c r="J7" s="2"/>
      <c r="K7" s="2"/>
      <c r="L7" s="2"/>
      <c r="M7" s="2"/>
      <c r="N7" s="2"/>
    </row>
    <row r="8" spans="1:14" ht="21" customHeight="1" x14ac:dyDescent="0.15">
      <c r="A8" s="2"/>
      <c r="B8" s="103">
        <v>2</v>
      </c>
      <c r="C8" s="61"/>
      <c r="D8" s="109"/>
      <c r="E8" s="109"/>
      <c r="F8" s="111"/>
      <c r="G8" s="111"/>
      <c r="H8" s="109"/>
      <c r="I8" s="98">
        <f>TRUNC(670000*H8*1/12,0)</f>
        <v>0</v>
      </c>
      <c r="J8" s="2"/>
      <c r="K8" s="2"/>
      <c r="L8" s="2"/>
      <c r="M8" s="2"/>
      <c r="N8" s="2"/>
    </row>
    <row r="9" spans="1:14" ht="21" customHeight="1" x14ac:dyDescent="0.15">
      <c r="A9" s="2"/>
      <c r="B9" s="104"/>
      <c r="C9" s="62"/>
      <c r="D9" s="110"/>
      <c r="E9" s="110"/>
      <c r="F9" s="112"/>
      <c r="G9" s="112"/>
      <c r="H9" s="110"/>
      <c r="I9" s="99"/>
      <c r="J9" s="2"/>
      <c r="K9" s="2"/>
      <c r="L9" s="2"/>
      <c r="M9" s="2"/>
      <c r="N9" s="2"/>
    </row>
    <row r="10" spans="1:14" ht="21" customHeight="1" x14ac:dyDescent="0.15">
      <c r="A10" s="2"/>
      <c r="B10" s="103">
        <v>3</v>
      </c>
      <c r="C10" s="59"/>
      <c r="D10" s="105"/>
      <c r="E10" s="105"/>
      <c r="F10" s="107"/>
      <c r="G10" s="107"/>
      <c r="H10" s="105"/>
      <c r="I10" s="98">
        <f>TRUNC(670000*H10*1/12,0)</f>
        <v>0</v>
      </c>
      <c r="J10" s="2"/>
      <c r="K10" s="2"/>
      <c r="L10" s="2"/>
      <c r="M10" s="2"/>
      <c r="N10" s="2"/>
    </row>
    <row r="11" spans="1:14" ht="21" customHeight="1" x14ac:dyDescent="0.15">
      <c r="A11" s="2"/>
      <c r="B11" s="104"/>
      <c r="C11" s="60"/>
      <c r="D11" s="106"/>
      <c r="E11" s="106"/>
      <c r="F11" s="108"/>
      <c r="G11" s="108"/>
      <c r="H11" s="106"/>
      <c r="I11" s="99"/>
      <c r="J11" s="2"/>
      <c r="K11" s="2"/>
      <c r="L11" s="2"/>
      <c r="M11" s="2"/>
      <c r="N11" s="2"/>
    </row>
    <row r="12" spans="1:14" ht="21" customHeight="1" x14ac:dyDescent="0.15">
      <c r="A12" s="2"/>
      <c r="B12" s="103">
        <v>4</v>
      </c>
      <c r="C12" s="59"/>
      <c r="D12" s="105"/>
      <c r="E12" s="105"/>
      <c r="F12" s="107"/>
      <c r="G12" s="107"/>
      <c r="H12" s="105"/>
      <c r="I12" s="98">
        <f>TRUNC(670000*H12*1/12,0)</f>
        <v>0</v>
      </c>
      <c r="J12" s="2"/>
      <c r="K12" s="2"/>
      <c r="L12" s="2"/>
      <c r="M12" s="2"/>
      <c r="N12" s="2"/>
    </row>
    <row r="13" spans="1:14" ht="21" customHeight="1" x14ac:dyDescent="0.15">
      <c r="A13" s="2"/>
      <c r="B13" s="104"/>
      <c r="C13" s="60"/>
      <c r="D13" s="106"/>
      <c r="E13" s="106"/>
      <c r="F13" s="108"/>
      <c r="G13" s="108"/>
      <c r="H13" s="106"/>
      <c r="I13" s="99"/>
      <c r="J13" s="2"/>
      <c r="K13" s="2"/>
      <c r="L13" s="2"/>
      <c r="M13" s="2"/>
      <c r="N13" s="2"/>
    </row>
    <row r="14" spans="1:14" ht="21" customHeight="1" x14ac:dyDescent="0.15">
      <c r="A14" s="2"/>
      <c r="B14" s="103">
        <v>5</v>
      </c>
      <c r="C14" s="59"/>
      <c r="D14" s="105"/>
      <c r="E14" s="105"/>
      <c r="F14" s="107"/>
      <c r="G14" s="107"/>
      <c r="H14" s="105"/>
      <c r="I14" s="98">
        <f t="shared" ref="I14" si="0">TRUNC(670000*H14*1/12,0)</f>
        <v>0</v>
      </c>
      <c r="J14" s="2"/>
      <c r="K14" s="2"/>
      <c r="L14" s="2"/>
      <c r="M14" s="2"/>
      <c r="N14" s="2"/>
    </row>
    <row r="15" spans="1:14" ht="21" customHeight="1" x14ac:dyDescent="0.15">
      <c r="A15" s="2"/>
      <c r="B15" s="104"/>
      <c r="C15" s="60"/>
      <c r="D15" s="106"/>
      <c r="E15" s="106"/>
      <c r="F15" s="108"/>
      <c r="G15" s="108"/>
      <c r="H15" s="106"/>
      <c r="I15" s="99"/>
      <c r="J15" s="2"/>
      <c r="K15" s="2"/>
      <c r="L15" s="2"/>
      <c r="M15" s="2"/>
      <c r="N15" s="2"/>
    </row>
    <row r="16" spans="1:14" ht="21" customHeight="1" x14ac:dyDescent="0.15">
      <c r="A16" s="2"/>
      <c r="B16" s="103">
        <v>6</v>
      </c>
      <c r="C16" s="59"/>
      <c r="D16" s="105"/>
      <c r="E16" s="105"/>
      <c r="F16" s="107"/>
      <c r="G16" s="107"/>
      <c r="H16" s="105"/>
      <c r="I16" s="98">
        <f t="shared" ref="I16" si="1">TRUNC(670000*H16*1/12,0)</f>
        <v>0</v>
      </c>
      <c r="J16" s="2"/>
      <c r="K16" s="2"/>
      <c r="L16" s="2"/>
      <c r="M16" s="2"/>
      <c r="N16" s="2"/>
    </row>
    <row r="17" spans="1:14" ht="21" customHeight="1" x14ac:dyDescent="0.15">
      <c r="A17" s="2"/>
      <c r="B17" s="104"/>
      <c r="C17" s="60"/>
      <c r="D17" s="106"/>
      <c r="E17" s="106"/>
      <c r="F17" s="108"/>
      <c r="G17" s="108"/>
      <c r="H17" s="106"/>
      <c r="I17" s="99"/>
      <c r="J17" s="2"/>
      <c r="K17" s="2"/>
      <c r="L17" s="2"/>
      <c r="M17" s="2"/>
      <c r="N17" s="2"/>
    </row>
    <row r="18" spans="1:14" ht="21" customHeight="1" x14ac:dyDescent="0.15">
      <c r="A18" s="2"/>
      <c r="B18" s="103">
        <v>7</v>
      </c>
      <c r="C18" s="59"/>
      <c r="D18" s="105"/>
      <c r="E18" s="105"/>
      <c r="F18" s="107"/>
      <c r="G18" s="107"/>
      <c r="H18" s="105"/>
      <c r="I18" s="98">
        <f t="shared" ref="I18" si="2">TRUNC(670000*H18*1/12,0)</f>
        <v>0</v>
      </c>
      <c r="J18" s="2"/>
      <c r="K18" s="2"/>
      <c r="L18" s="2"/>
      <c r="M18" s="2"/>
      <c r="N18" s="2"/>
    </row>
    <row r="19" spans="1:14" ht="21" customHeight="1" x14ac:dyDescent="0.15">
      <c r="A19" s="2"/>
      <c r="B19" s="104"/>
      <c r="C19" s="60"/>
      <c r="D19" s="106"/>
      <c r="E19" s="106"/>
      <c r="F19" s="108"/>
      <c r="G19" s="108"/>
      <c r="H19" s="106"/>
      <c r="I19" s="99"/>
      <c r="J19" s="2"/>
      <c r="K19" s="2"/>
      <c r="L19" s="2"/>
      <c r="M19" s="2"/>
      <c r="N19" s="2"/>
    </row>
    <row r="20" spans="1:14" ht="21" customHeight="1" x14ac:dyDescent="0.15">
      <c r="A20" s="2"/>
      <c r="B20" s="103">
        <v>8</v>
      </c>
      <c r="C20" s="59"/>
      <c r="D20" s="105"/>
      <c r="E20" s="105"/>
      <c r="F20" s="107"/>
      <c r="G20" s="107"/>
      <c r="H20" s="105"/>
      <c r="I20" s="98">
        <f t="shared" ref="I20" si="3">TRUNC(670000*H20*1/12,0)</f>
        <v>0</v>
      </c>
      <c r="J20" s="2"/>
      <c r="K20" s="2"/>
      <c r="L20" s="2"/>
      <c r="M20" s="2"/>
      <c r="N20" s="2"/>
    </row>
    <row r="21" spans="1:14" ht="21" customHeight="1" x14ac:dyDescent="0.15">
      <c r="A21" s="2"/>
      <c r="B21" s="104"/>
      <c r="C21" s="60"/>
      <c r="D21" s="106"/>
      <c r="E21" s="106"/>
      <c r="F21" s="108"/>
      <c r="G21" s="108"/>
      <c r="H21" s="106"/>
      <c r="I21" s="99"/>
      <c r="J21" s="2"/>
      <c r="K21" s="2"/>
      <c r="L21" s="2"/>
      <c r="M21" s="2"/>
      <c r="N21" s="2"/>
    </row>
    <row r="22" spans="1:14" ht="21" customHeight="1" x14ac:dyDescent="0.15">
      <c r="A22" s="2"/>
      <c r="B22" s="103">
        <v>9</v>
      </c>
      <c r="C22" s="59"/>
      <c r="D22" s="105"/>
      <c r="E22" s="105"/>
      <c r="F22" s="107"/>
      <c r="G22" s="107"/>
      <c r="H22" s="105"/>
      <c r="I22" s="98">
        <f t="shared" ref="I22" si="4">TRUNC(670000*H22*1/12,0)</f>
        <v>0</v>
      </c>
      <c r="J22" s="2"/>
      <c r="K22" s="2"/>
      <c r="L22" s="2"/>
      <c r="M22" s="2"/>
      <c r="N22" s="2"/>
    </row>
    <row r="23" spans="1:14" ht="21" customHeight="1" x14ac:dyDescent="0.15">
      <c r="A23" s="2"/>
      <c r="B23" s="104"/>
      <c r="C23" s="60"/>
      <c r="D23" s="106"/>
      <c r="E23" s="106"/>
      <c r="F23" s="108"/>
      <c r="G23" s="108"/>
      <c r="H23" s="106"/>
      <c r="I23" s="99"/>
      <c r="J23" s="2"/>
      <c r="K23" s="2"/>
      <c r="L23" s="2"/>
      <c r="M23" s="2"/>
      <c r="N23" s="2"/>
    </row>
    <row r="24" spans="1:14" ht="21" customHeight="1" x14ac:dyDescent="0.15">
      <c r="A24" s="2"/>
      <c r="B24" s="103">
        <v>10</v>
      </c>
      <c r="C24" s="59"/>
      <c r="D24" s="105"/>
      <c r="E24" s="105"/>
      <c r="F24" s="107"/>
      <c r="G24" s="107"/>
      <c r="H24" s="105"/>
      <c r="I24" s="98">
        <f t="shared" ref="I24" si="5">TRUNC(670000*H24*1/12,0)</f>
        <v>0</v>
      </c>
      <c r="J24" s="2"/>
      <c r="K24" s="2"/>
      <c r="L24" s="2"/>
      <c r="M24" s="2"/>
      <c r="N24" s="2"/>
    </row>
    <row r="25" spans="1:14" ht="21" customHeight="1" x14ac:dyDescent="0.15">
      <c r="A25" s="2"/>
      <c r="B25" s="104"/>
      <c r="C25" s="60"/>
      <c r="D25" s="106"/>
      <c r="E25" s="106"/>
      <c r="F25" s="108"/>
      <c r="G25" s="108"/>
      <c r="H25" s="106"/>
      <c r="I25" s="99"/>
      <c r="J25" s="2"/>
      <c r="K25" s="2"/>
      <c r="L25" s="2"/>
      <c r="M25" s="2"/>
      <c r="N25" s="2"/>
    </row>
    <row r="26" spans="1:14" ht="30" customHeight="1" x14ac:dyDescent="0.15">
      <c r="A26" s="2"/>
      <c r="B26" s="100" t="s">
        <v>20</v>
      </c>
      <c r="C26" s="101"/>
      <c r="D26" s="101"/>
      <c r="E26" s="101"/>
      <c r="F26" s="101"/>
      <c r="G26" s="101"/>
      <c r="H26" s="102"/>
      <c r="I26" s="53">
        <f>SUM(I6:I25)</f>
        <v>0</v>
      </c>
      <c r="J26" s="2"/>
      <c r="K26" s="2"/>
      <c r="L26" s="2"/>
      <c r="M26" s="2"/>
      <c r="N26" s="2"/>
    </row>
    <row r="27" spans="1:14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15">
      <c r="A28" s="2"/>
      <c r="B28" s="22" t="s">
        <v>31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15">
      <c r="A29" s="2"/>
      <c r="B29" s="22" t="s">
        <v>71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</sheetData>
  <mergeCells count="73">
    <mergeCell ref="A3:I3"/>
    <mergeCell ref="B6:B7"/>
    <mergeCell ref="D6:D7"/>
    <mergeCell ref="E6:E7"/>
    <mergeCell ref="F6:F7"/>
    <mergeCell ref="G6:G7"/>
    <mergeCell ref="H6:H7"/>
    <mergeCell ref="I6:I7"/>
    <mergeCell ref="I8:I9"/>
    <mergeCell ref="B10:B11"/>
    <mergeCell ref="D10:D11"/>
    <mergeCell ref="E10:E11"/>
    <mergeCell ref="F10:F11"/>
    <mergeCell ref="G10:G11"/>
    <mergeCell ref="H10:H11"/>
    <mergeCell ref="I10:I11"/>
    <mergeCell ref="B8:B9"/>
    <mergeCell ref="D8:D9"/>
    <mergeCell ref="E8:E9"/>
    <mergeCell ref="F8:F9"/>
    <mergeCell ref="G8:G9"/>
    <mergeCell ref="H8:H9"/>
    <mergeCell ref="I12:I13"/>
    <mergeCell ref="B14:B15"/>
    <mergeCell ref="D14:D15"/>
    <mergeCell ref="E14:E15"/>
    <mergeCell ref="F14:F15"/>
    <mergeCell ref="G14:G15"/>
    <mergeCell ref="H14:H15"/>
    <mergeCell ref="I14:I15"/>
    <mergeCell ref="B12:B13"/>
    <mergeCell ref="D12:D13"/>
    <mergeCell ref="E12:E13"/>
    <mergeCell ref="F12:F13"/>
    <mergeCell ref="G12:G13"/>
    <mergeCell ref="H12:H13"/>
    <mergeCell ref="I16:I17"/>
    <mergeCell ref="B18:B19"/>
    <mergeCell ref="D18:D19"/>
    <mergeCell ref="E18:E19"/>
    <mergeCell ref="F18:F19"/>
    <mergeCell ref="G18:G19"/>
    <mergeCell ref="H18:H19"/>
    <mergeCell ref="I18:I19"/>
    <mergeCell ref="B16:B17"/>
    <mergeCell ref="D16:D17"/>
    <mergeCell ref="E16:E17"/>
    <mergeCell ref="F16:F17"/>
    <mergeCell ref="G16:G17"/>
    <mergeCell ref="H16:H17"/>
    <mergeCell ref="I22:I23"/>
    <mergeCell ref="B20:B21"/>
    <mergeCell ref="D20:D21"/>
    <mergeCell ref="E20:E21"/>
    <mergeCell ref="F20:F21"/>
    <mergeCell ref="G20:G21"/>
    <mergeCell ref="H20:H21"/>
    <mergeCell ref="H1:I1"/>
    <mergeCell ref="I24:I25"/>
    <mergeCell ref="B26:H26"/>
    <mergeCell ref="B24:B25"/>
    <mergeCell ref="D24:D25"/>
    <mergeCell ref="E24:E25"/>
    <mergeCell ref="F24:F25"/>
    <mergeCell ref="G24:G25"/>
    <mergeCell ref="H24:H25"/>
    <mergeCell ref="I20:I21"/>
    <mergeCell ref="B22:B23"/>
    <mergeCell ref="D22:D23"/>
    <mergeCell ref="E22:E23"/>
    <mergeCell ref="F22:F23"/>
    <mergeCell ref="G22:G23"/>
    <mergeCell ref="H22:H23"/>
  </mergeCells>
  <phoneticPr fontId="2"/>
  <pageMargins left="0.7" right="0.7" top="0.75" bottom="0.75" header="0.3" footer="0.3"/>
  <pageSetup paperSize="9" scale="61" orientation="portrait" r:id="rId1"/>
  <ignoredErrors>
    <ignoredError sqref="H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B1:J55"/>
  <sheetViews>
    <sheetView showGridLines="0" showZeros="0" view="pageBreakPreview" zoomScale="85" zoomScaleNormal="100" zoomScaleSheetLayoutView="85" workbookViewId="0">
      <selection activeCell="H6" sqref="H6"/>
    </sheetView>
  </sheetViews>
  <sheetFormatPr defaultRowHeight="13.5" x14ac:dyDescent="0.15"/>
  <cols>
    <col min="1" max="1" width="1.125" style="2" customWidth="1"/>
    <col min="2" max="2" width="13.375" style="2" customWidth="1"/>
    <col min="3" max="3" width="34.75" style="2" customWidth="1"/>
    <col min="4" max="4" width="13.25" style="2" customWidth="1"/>
    <col min="5" max="5" width="10.875" style="2" customWidth="1"/>
    <col min="6" max="6" width="13.25" style="2" customWidth="1"/>
    <col min="7" max="7" width="11.625" style="2" customWidth="1"/>
    <col min="8" max="8" width="23.5" style="2" customWidth="1"/>
    <col min="9" max="9" width="13.875" style="2" bestFit="1" customWidth="1"/>
    <col min="10" max="10" width="30.375" style="2" customWidth="1"/>
    <col min="11" max="16384" width="9" style="2"/>
  </cols>
  <sheetData>
    <row r="1" spans="2:10" ht="16.5" customHeight="1" x14ac:dyDescent="0.15">
      <c r="B1" s="2" t="s">
        <v>68</v>
      </c>
      <c r="H1" s="3" t="s">
        <v>80</v>
      </c>
      <c r="I1" s="97">
        <f>'３号様式'!F9</f>
        <v>0</v>
      </c>
      <c r="J1" s="97"/>
    </row>
    <row r="2" spans="2:10" ht="24.6" customHeight="1" x14ac:dyDescent="0.15"/>
    <row r="3" spans="2:10" x14ac:dyDescent="0.15">
      <c r="B3" s="113" t="s">
        <v>69</v>
      </c>
      <c r="C3" s="113"/>
      <c r="D3" s="113"/>
      <c r="E3" s="113"/>
      <c r="F3" s="113"/>
      <c r="G3" s="113"/>
      <c r="H3" s="113"/>
      <c r="I3" s="113"/>
      <c r="J3" s="113"/>
    </row>
    <row r="4" spans="2:10" ht="7.5" customHeight="1" x14ac:dyDescent="0.15">
      <c r="B4" s="113"/>
      <c r="C4" s="113"/>
      <c r="D4" s="113"/>
      <c r="E4" s="113"/>
      <c r="F4" s="113"/>
      <c r="G4" s="113"/>
      <c r="H4" s="113"/>
      <c r="I4" s="113"/>
      <c r="J4" s="113"/>
    </row>
    <row r="5" spans="2:10" ht="14.25" thickBot="1" x14ac:dyDescent="0.2">
      <c r="G5" s="3"/>
      <c r="J5" s="3" t="s">
        <v>25</v>
      </c>
    </row>
    <row r="6" spans="2:10" s="5" customFormat="1" ht="18.95" customHeight="1" thickBot="1" x14ac:dyDescent="0.2">
      <c r="B6" s="51" t="s">
        <v>8</v>
      </c>
      <c r="C6" s="10" t="s">
        <v>13</v>
      </c>
      <c r="D6" s="10" t="s">
        <v>0</v>
      </c>
      <c r="E6" s="10" t="s">
        <v>14</v>
      </c>
      <c r="F6" s="10" t="s">
        <v>54</v>
      </c>
      <c r="G6" s="23" t="s">
        <v>49</v>
      </c>
      <c r="H6" s="10" t="s">
        <v>26</v>
      </c>
      <c r="I6" s="52" t="s">
        <v>59</v>
      </c>
      <c r="J6" s="24" t="s">
        <v>27</v>
      </c>
    </row>
    <row r="7" spans="2:10" ht="16.5" customHeight="1" x14ac:dyDescent="0.15">
      <c r="B7" s="75"/>
      <c r="C7" s="64"/>
      <c r="D7" s="64"/>
      <c r="E7" s="64"/>
      <c r="F7" s="57">
        <f t="shared" ref="F7:F28" si="0">D7*E7</f>
        <v>0</v>
      </c>
      <c r="G7" s="76"/>
      <c r="H7" s="65"/>
      <c r="I7" s="66"/>
      <c r="J7" s="67"/>
    </row>
    <row r="8" spans="2:10" ht="16.5" customHeight="1" x14ac:dyDescent="0.15">
      <c r="B8" s="63"/>
      <c r="C8" s="68"/>
      <c r="D8" s="68"/>
      <c r="E8" s="68"/>
      <c r="F8" s="58">
        <f t="shared" si="0"/>
        <v>0</v>
      </c>
      <c r="G8" s="70"/>
      <c r="H8" s="71"/>
      <c r="I8" s="72"/>
      <c r="J8" s="67"/>
    </row>
    <row r="9" spans="2:10" ht="16.5" customHeight="1" x14ac:dyDescent="0.15">
      <c r="B9" s="63"/>
      <c r="C9" s="69"/>
      <c r="D9" s="69"/>
      <c r="E9" s="69"/>
      <c r="F9" s="58">
        <f t="shared" si="0"/>
        <v>0</v>
      </c>
      <c r="G9" s="72"/>
      <c r="H9" s="71"/>
      <c r="I9" s="72"/>
      <c r="J9" s="67"/>
    </row>
    <row r="10" spans="2:10" ht="16.5" customHeight="1" x14ac:dyDescent="0.15">
      <c r="B10" s="63"/>
      <c r="C10" s="69"/>
      <c r="D10" s="69"/>
      <c r="E10" s="69"/>
      <c r="F10" s="58">
        <f t="shared" si="0"/>
        <v>0</v>
      </c>
      <c r="G10" s="70"/>
      <c r="H10" s="71"/>
      <c r="I10" s="72"/>
      <c r="J10" s="67"/>
    </row>
    <row r="11" spans="2:10" ht="16.5" customHeight="1" x14ac:dyDescent="0.15">
      <c r="B11" s="63"/>
      <c r="C11" s="69"/>
      <c r="D11" s="69"/>
      <c r="E11" s="69"/>
      <c r="F11" s="58">
        <f t="shared" si="0"/>
        <v>0</v>
      </c>
      <c r="G11" s="72"/>
      <c r="H11" s="71"/>
      <c r="I11" s="72"/>
      <c r="J11" s="67"/>
    </row>
    <row r="12" spans="2:10" ht="16.5" customHeight="1" x14ac:dyDescent="0.15">
      <c r="B12" s="63"/>
      <c r="C12" s="69"/>
      <c r="D12" s="69"/>
      <c r="E12" s="69"/>
      <c r="F12" s="58">
        <f t="shared" si="0"/>
        <v>0</v>
      </c>
      <c r="G12" s="72"/>
      <c r="H12" s="71"/>
      <c r="I12" s="72"/>
      <c r="J12" s="67"/>
    </row>
    <row r="13" spans="2:10" ht="16.5" customHeight="1" x14ac:dyDescent="0.15">
      <c r="B13" s="63"/>
      <c r="C13" s="69"/>
      <c r="D13" s="69"/>
      <c r="E13" s="69"/>
      <c r="F13" s="58">
        <f t="shared" si="0"/>
        <v>0</v>
      </c>
      <c r="G13" s="66"/>
      <c r="H13" s="71"/>
      <c r="I13" s="72"/>
      <c r="J13" s="67"/>
    </row>
    <row r="14" spans="2:10" ht="16.5" customHeight="1" x14ac:dyDescent="0.15">
      <c r="B14" s="63"/>
      <c r="C14" s="69"/>
      <c r="D14" s="69"/>
      <c r="E14" s="69"/>
      <c r="F14" s="58">
        <f t="shared" si="0"/>
        <v>0</v>
      </c>
      <c r="G14" s="66"/>
      <c r="H14" s="71"/>
      <c r="I14" s="72"/>
      <c r="J14" s="67"/>
    </row>
    <row r="15" spans="2:10" ht="16.5" customHeight="1" x14ac:dyDescent="0.15">
      <c r="B15" s="63"/>
      <c r="C15" s="69"/>
      <c r="D15" s="69"/>
      <c r="E15" s="69"/>
      <c r="F15" s="58">
        <f t="shared" si="0"/>
        <v>0</v>
      </c>
      <c r="G15" s="66"/>
      <c r="H15" s="71"/>
      <c r="I15" s="72"/>
      <c r="J15" s="67"/>
    </row>
    <row r="16" spans="2:10" ht="16.5" customHeight="1" x14ac:dyDescent="0.15">
      <c r="B16" s="25"/>
      <c r="C16" s="13"/>
      <c r="D16" s="13"/>
      <c r="E16" s="13"/>
      <c r="F16" s="50">
        <f t="shared" si="0"/>
        <v>0</v>
      </c>
      <c r="G16" s="14"/>
      <c r="H16" s="8"/>
      <c r="I16" s="14"/>
      <c r="J16" s="11"/>
    </row>
    <row r="17" spans="2:10" ht="16.5" customHeight="1" x14ac:dyDescent="0.15">
      <c r="B17" s="12"/>
      <c r="C17" s="13"/>
      <c r="D17" s="13"/>
      <c r="E17" s="13"/>
      <c r="F17" s="50">
        <f t="shared" si="0"/>
        <v>0</v>
      </c>
      <c r="G17" s="14"/>
      <c r="H17" s="8"/>
      <c r="I17" s="14"/>
      <c r="J17" s="11"/>
    </row>
    <row r="18" spans="2:10" ht="16.5" customHeight="1" x14ac:dyDescent="0.15">
      <c r="B18" s="15"/>
      <c r="C18" s="13"/>
      <c r="D18" s="13"/>
      <c r="E18" s="13"/>
      <c r="F18" s="50">
        <f t="shared" si="0"/>
        <v>0</v>
      </c>
      <c r="G18" s="14"/>
      <c r="H18" s="8"/>
      <c r="I18" s="14"/>
      <c r="J18" s="11"/>
    </row>
    <row r="19" spans="2:10" ht="16.5" customHeight="1" x14ac:dyDescent="0.15">
      <c r="B19" s="15"/>
      <c r="C19" s="13"/>
      <c r="D19" s="13"/>
      <c r="E19" s="13"/>
      <c r="F19" s="50">
        <f t="shared" si="0"/>
        <v>0</v>
      </c>
      <c r="G19" s="14"/>
      <c r="H19" s="8"/>
      <c r="I19" s="14"/>
      <c r="J19" s="11"/>
    </row>
    <row r="20" spans="2:10" ht="16.5" customHeight="1" x14ac:dyDescent="0.15">
      <c r="B20" s="43"/>
      <c r="C20" s="16"/>
      <c r="D20" s="16"/>
      <c r="E20" s="16"/>
      <c r="F20" s="27">
        <f t="shared" si="0"/>
        <v>0</v>
      </c>
      <c r="G20" s="46"/>
      <c r="H20" s="17"/>
      <c r="I20" s="46"/>
      <c r="J20" s="49"/>
    </row>
    <row r="21" spans="2:10" ht="16.5" customHeight="1" x14ac:dyDescent="0.15">
      <c r="B21" s="12"/>
      <c r="C21" s="13"/>
      <c r="D21" s="13"/>
      <c r="E21" s="13"/>
      <c r="F21" s="50">
        <f t="shared" si="0"/>
        <v>0</v>
      </c>
      <c r="G21" s="14"/>
      <c r="H21" s="44"/>
      <c r="I21" s="48"/>
      <c r="J21" s="11"/>
    </row>
    <row r="22" spans="2:10" ht="16.5" customHeight="1" x14ac:dyDescent="0.15">
      <c r="B22" s="15"/>
      <c r="C22" s="21"/>
      <c r="D22" s="21"/>
      <c r="E22" s="21"/>
      <c r="F22" s="26">
        <f t="shared" si="0"/>
        <v>0</v>
      </c>
      <c r="G22" s="20"/>
      <c r="H22" s="8"/>
      <c r="I22" s="14"/>
      <c r="J22" s="11"/>
    </row>
    <row r="23" spans="2:10" ht="16.5" customHeight="1" x14ac:dyDescent="0.15">
      <c r="B23" s="15"/>
      <c r="C23" s="21"/>
      <c r="D23" s="21"/>
      <c r="E23" s="21"/>
      <c r="F23" s="26">
        <f t="shared" si="0"/>
        <v>0</v>
      </c>
      <c r="G23" s="20"/>
      <c r="H23" s="8"/>
      <c r="I23" s="14"/>
      <c r="J23" s="11"/>
    </row>
    <row r="24" spans="2:10" ht="16.5" customHeight="1" x14ac:dyDescent="0.15">
      <c r="B24" s="15"/>
      <c r="C24" s="21"/>
      <c r="D24" s="21"/>
      <c r="E24" s="21"/>
      <c r="F24" s="26">
        <f t="shared" si="0"/>
        <v>0</v>
      </c>
      <c r="G24" s="20"/>
      <c r="H24" s="8"/>
      <c r="I24" s="14"/>
      <c r="J24" s="11"/>
    </row>
    <row r="25" spans="2:10" ht="16.5" customHeight="1" x14ac:dyDescent="0.15">
      <c r="B25" s="15"/>
      <c r="C25" s="13"/>
      <c r="D25" s="13"/>
      <c r="E25" s="13"/>
      <c r="F25" s="26">
        <f t="shared" si="0"/>
        <v>0</v>
      </c>
      <c r="G25" s="14"/>
      <c r="H25" s="8"/>
      <c r="I25" s="14"/>
      <c r="J25" s="11"/>
    </row>
    <row r="26" spans="2:10" ht="16.5" customHeight="1" x14ac:dyDescent="0.15">
      <c r="B26" s="15"/>
      <c r="C26" s="13"/>
      <c r="D26" s="13"/>
      <c r="E26" s="13"/>
      <c r="F26" s="26">
        <f t="shared" si="0"/>
        <v>0</v>
      </c>
      <c r="G26" s="14"/>
      <c r="H26" s="8"/>
      <c r="I26" s="14"/>
      <c r="J26" s="11"/>
    </row>
    <row r="27" spans="2:10" ht="16.5" customHeight="1" x14ac:dyDescent="0.15">
      <c r="B27" s="15"/>
      <c r="C27" s="13"/>
      <c r="D27" s="13"/>
      <c r="E27" s="13"/>
      <c r="F27" s="26">
        <f t="shared" si="0"/>
        <v>0</v>
      </c>
      <c r="G27" s="14"/>
      <c r="H27" s="8"/>
      <c r="I27" s="14"/>
      <c r="J27" s="11"/>
    </row>
    <row r="28" spans="2:10" ht="16.5" customHeight="1" thickBot="1" x14ac:dyDescent="0.2">
      <c r="B28" s="43"/>
      <c r="C28" s="16"/>
      <c r="D28" s="16"/>
      <c r="E28" s="16"/>
      <c r="F28" s="27">
        <f t="shared" si="0"/>
        <v>0</v>
      </c>
      <c r="G28" s="46"/>
      <c r="H28" s="17"/>
      <c r="I28" s="46"/>
      <c r="J28" s="49"/>
    </row>
    <row r="29" spans="2:10" ht="16.5" customHeight="1" thickTop="1" thickBot="1" x14ac:dyDescent="0.2">
      <c r="B29" s="114" t="s">
        <v>74</v>
      </c>
      <c r="C29" s="115"/>
      <c r="D29" s="115"/>
      <c r="E29" s="116"/>
      <c r="F29" s="54">
        <f>SUM(F7:F28)</f>
        <v>0</v>
      </c>
      <c r="G29" s="47"/>
      <c r="H29" s="18"/>
      <c r="I29" s="47"/>
      <c r="J29" s="19"/>
    </row>
    <row r="30" spans="2:10" ht="16.5" customHeight="1" x14ac:dyDescent="0.15">
      <c r="B30" s="2" t="s">
        <v>66</v>
      </c>
    </row>
    <row r="31" spans="2:10" ht="16.5" customHeight="1" x14ac:dyDescent="0.15">
      <c r="B31" s="2" t="s">
        <v>67</v>
      </c>
    </row>
    <row r="32" spans="2:10" ht="20.25" customHeight="1" x14ac:dyDescent="0.15"/>
    <row r="33" ht="20.25" customHeight="1" x14ac:dyDescent="0.15"/>
    <row r="34" ht="20.25" customHeight="1" x14ac:dyDescent="0.15"/>
    <row r="35" ht="20.25" customHeight="1" x14ac:dyDescent="0.15"/>
    <row r="36" ht="20.25" customHeight="1" x14ac:dyDescent="0.15"/>
    <row r="37" ht="20.25" customHeight="1" x14ac:dyDescent="0.15"/>
    <row r="38" ht="20.25" customHeight="1" x14ac:dyDescent="0.15"/>
    <row r="39" ht="20.25" customHeight="1" x14ac:dyDescent="0.15"/>
    <row r="40" ht="20.25" customHeight="1" x14ac:dyDescent="0.15"/>
    <row r="41" ht="20.25" customHeight="1" x14ac:dyDescent="0.15"/>
    <row r="42" ht="20.25" customHeight="1" x14ac:dyDescent="0.15"/>
    <row r="43" ht="20.25" customHeight="1" x14ac:dyDescent="0.15"/>
    <row r="44" ht="20.25" customHeight="1" x14ac:dyDescent="0.15"/>
    <row r="45" ht="20.25" customHeight="1" x14ac:dyDescent="0.15"/>
    <row r="46" ht="20.25" customHeight="1" x14ac:dyDescent="0.15"/>
    <row r="47" ht="20.25" customHeight="1" x14ac:dyDescent="0.15"/>
    <row r="48" ht="20.25" customHeight="1" x14ac:dyDescent="0.15"/>
    <row r="49" ht="20.25" customHeight="1" x14ac:dyDescent="0.15"/>
    <row r="50" ht="20.25" customHeight="1" x14ac:dyDescent="0.15"/>
    <row r="51" ht="20.25" customHeight="1" x14ac:dyDescent="0.15"/>
    <row r="52" ht="20.25" customHeight="1" x14ac:dyDescent="0.15"/>
    <row r="53" ht="27" customHeight="1" x14ac:dyDescent="0.15"/>
    <row r="54" ht="27" customHeight="1" x14ac:dyDescent="0.15"/>
    <row r="55" ht="27" customHeight="1" x14ac:dyDescent="0.15"/>
  </sheetData>
  <mergeCells count="3">
    <mergeCell ref="I1:J1"/>
    <mergeCell ref="B29:E29"/>
    <mergeCell ref="B3:J4"/>
  </mergeCells>
  <phoneticPr fontId="2"/>
  <dataValidations count="4">
    <dataValidation type="list" allowBlank="1" showInputMessage="1" showErrorMessage="1" sqref="B16:B20" xr:uid="{00000000-0002-0000-0300-000000000000}">
      <formula1>"報償費,旅費,需用費,役務費,使用料,賃借料,委託料,補助金（入学金、受講料）,備品購入費"</formula1>
    </dataValidation>
    <dataValidation type="list" allowBlank="1" showInputMessage="1" showErrorMessage="1" sqref="B7:B15" xr:uid="{00000000-0002-0000-0300-000001000000}">
      <formula1>"報償費,旅費,需用費,役務費,使用料,賃借料,委託料,補助金,備品購入費,　"</formula1>
    </dataValidation>
    <dataValidation type="list" allowBlank="1" showInputMessage="1" showErrorMessage="1" sqref="J7:J28" xr:uid="{00000000-0002-0000-0300-000002000000}">
      <formula1>"日本語学習,介護分野の専門知識の学習,日本語学習かつ介護分野の学習"</formula1>
    </dataValidation>
    <dataValidation type="list" allowBlank="1" showInputMessage="1" showErrorMessage="1" sqref="I7:I15" xr:uid="{00000000-0002-0000-0300-000003000000}">
      <formula1>"有,無"</formula1>
    </dataValidation>
  </dataValidations>
  <pageMargins left="0.78740157480314965" right="0.78740157480314965" top="0.64" bottom="0.5" header="0.51181102362204722" footer="0.51181102362204722"/>
  <pageSetup paperSize="9" scale="49" orientation="portrait" r:id="rId1"/>
  <headerFooter alignWithMargins="0"/>
  <ignoredErrors>
    <ignoredError sqref="I1 F7 F8:F2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AC21"/>
  <sheetViews>
    <sheetView showGridLines="0" showZeros="0" view="pageBreakPreview" topLeftCell="A7" zoomScale="85" zoomScaleNormal="100" zoomScaleSheetLayoutView="85" workbookViewId="0">
      <selection activeCell="J8" sqref="J8:O8"/>
    </sheetView>
  </sheetViews>
  <sheetFormatPr defaultColWidth="3.25" defaultRowHeight="21" customHeight="1" x14ac:dyDescent="0.15"/>
  <cols>
    <col min="1" max="1" width="0.875" style="1" customWidth="1"/>
    <col min="2" max="7" width="3.5" style="1" customWidth="1"/>
    <col min="8" max="23" width="3.25" style="1" customWidth="1"/>
    <col min="24" max="29" width="2.75" style="1" customWidth="1"/>
    <col min="30" max="16384" width="3.25" style="1"/>
  </cols>
  <sheetData>
    <row r="1" spans="1:29" ht="21" customHeight="1" x14ac:dyDescent="0.15">
      <c r="A1" s="1" t="s">
        <v>50</v>
      </c>
    </row>
    <row r="2" spans="1:29" ht="10.5" customHeight="1" x14ac:dyDescent="0.15"/>
    <row r="3" spans="1:29" ht="23.25" customHeight="1" x14ac:dyDescent="0.15">
      <c r="A3" s="142" t="s">
        <v>51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</row>
    <row r="4" spans="1:29" ht="23.25" customHeight="1" x14ac:dyDescent="0.15">
      <c r="A4" s="1" t="s">
        <v>19</v>
      </c>
    </row>
    <row r="5" spans="1:29" ht="23.25" customHeight="1" x14ac:dyDescent="0.15">
      <c r="Q5" s="143" t="s">
        <v>11</v>
      </c>
      <c r="R5" s="144"/>
      <c r="S5" s="145"/>
      <c r="T5" s="146">
        <f>'３号様式'!F9</f>
        <v>0</v>
      </c>
      <c r="U5" s="147"/>
      <c r="V5" s="147"/>
      <c r="W5" s="147"/>
      <c r="X5" s="147"/>
      <c r="Y5" s="147"/>
      <c r="Z5" s="147"/>
      <c r="AA5" s="147"/>
      <c r="AB5" s="147"/>
      <c r="AC5" s="148"/>
    </row>
    <row r="6" spans="1:29" ht="23.25" customHeight="1" x14ac:dyDescent="0.15"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</row>
    <row r="7" spans="1:29" ht="23.25" customHeight="1" x14ac:dyDescent="0.15"/>
    <row r="8" spans="1:29" ht="23.25" customHeight="1" x14ac:dyDescent="0.15">
      <c r="A8" s="1" t="s">
        <v>79</v>
      </c>
      <c r="J8" s="149"/>
      <c r="K8" s="149"/>
      <c r="L8" s="149"/>
      <c r="M8" s="149"/>
      <c r="N8" s="149"/>
      <c r="O8" s="149"/>
    </row>
    <row r="9" spans="1:29" ht="20.25" customHeight="1" x14ac:dyDescent="0.15"/>
    <row r="10" spans="1:29" ht="20.25" customHeight="1" x14ac:dyDescent="0.15">
      <c r="J10" s="45"/>
    </row>
    <row r="11" spans="1:29" ht="23.25" customHeight="1" x14ac:dyDescent="0.15">
      <c r="A11" s="1" t="s">
        <v>62</v>
      </c>
    </row>
    <row r="12" spans="1:29" ht="30" customHeight="1" x14ac:dyDescent="0.15">
      <c r="B12" s="143" t="s">
        <v>15</v>
      </c>
      <c r="C12" s="144"/>
      <c r="D12" s="144"/>
      <c r="E12" s="144"/>
      <c r="F12" s="144"/>
      <c r="G12" s="145"/>
      <c r="H12" s="117" t="s">
        <v>52</v>
      </c>
      <c r="I12" s="118"/>
      <c r="J12" s="118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43" t="s">
        <v>16</v>
      </c>
      <c r="Y12" s="144"/>
      <c r="Z12" s="144"/>
      <c r="AA12" s="144"/>
      <c r="AB12" s="144"/>
      <c r="AC12" s="145"/>
    </row>
    <row r="13" spans="1:29" ht="42.95" customHeight="1" x14ac:dyDescent="0.15">
      <c r="B13" s="117" t="s">
        <v>17</v>
      </c>
      <c r="C13" s="118"/>
      <c r="D13" s="118"/>
      <c r="E13" s="118"/>
      <c r="F13" s="118"/>
      <c r="G13" s="118"/>
      <c r="H13" s="132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4"/>
      <c r="X13" s="132"/>
      <c r="Y13" s="133"/>
      <c r="Z13" s="133"/>
      <c r="AA13" s="133"/>
      <c r="AB13" s="133"/>
      <c r="AC13" s="134"/>
    </row>
    <row r="14" spans="1:29" ht="42.95" customHeight="1" x14ac:dyDescent="0.15">
      <c r="B14" s="119"/>
      <c r="C14" s="120"/>
      <c r="D14" s="120"/>
      <c r="E14" s="120"/>
      <c r="F14" s="120"/>
      <c r="G14" s="120"/>
      <c r="H14" s="135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7"/>
      <c r="X14" s="135"/>
      <c r="Y14" s="136"/>
      <c r="Z14" s="136"/>
      <c r="AA14" s="136"/>
      <c r="AB14" s="136"/>
      <c r="AC14" s="137"/>
    </row>
    <row r="15" spans="1:29" ht="81.75" customHeight="1" x14ac:dyDescent="0.15">
      <c r="B15" s="121"/>
      <c r="C15" s="122"/>
      <c r="D15" s="122"/>
      <c r="E15" s="122"/>
      <c r="F15" s="122"/>
      <c r="G15" s="122"/>
      <c r="H15" s="138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40"/>
      <c r="X15" s="138"/>
      <c r="Y15" s="139"/>
      <c r="Z15" s="139"/>
      <c r="AA15" s="139"/>
      <c r="AB15" s="139"/>
      <c r="AC15" s="140"/>
    </row>
    <row r="16" spans="1:29" ht="42.95" customHeight="1" x14ac:dyDescent="0.15">
      <c r="B16" s="141" t="s">
        <v>22</v>
      </c>
      <c r="C16" s="118"/>
      <c r="D16" s="118"/>
      <c r="E16" s="118"/>
      <c r="F16" s="118"/>
      <c r="G16" s="118"/>
      <c r="H16" s="132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4"/>
      <c r="X16" s="123"/>
      <c r="Y16" s="124"/>
      <c r="Z16" s="124"/>
      <c r="AA16" s="124"/>
      <c r="AB16" s="124"/>
      <c r="AC16" s="125"/>
    </row>
    <row r="17" spans="2:29" ht="42.95" customHeight="1" x14ac:dyDescent="0.15">
      <c r="B17" s="119"/>
      <c r="C17" s="120"/>
      <c r="D17" s="120"/>
      <c r="E17" s="120"/>
      <c r="F17" s="120"/>
      <c r="G17" s="120"/>
      <c r="H17" s="135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7"/>
      <c r="X17" s="126"/>
      <c r="Y17" s="127"/>
      <c r="Z17" s="127"/>
      <c r="AA17" s="127"/>
      <c r="AB17" s="127"/>
      <c r="AC17" s="128"/>
    </row>
    <row r="18" spans="2:29" ht="131.44999999999999" customHeight="1" x14ac:dyDescent="0.15">
      <c r="B18" s="121"/>
      <c r="C18" s="122"/>
      <c r="D18" s="122"/>
      <c r="E18" s="122"/>
      <c r="F18" s="122"/>
      <c r="G18" s="122"/>
      <c r="H18" s="138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40"/>
      <c r="X18" s="129"/>
      <c r="Y18" s="130"/>
      <c r="Z18" s="130"/>
      <c r="AA18" s="130"/>
      <c r="AB18" s="130"/>
      <c r="AC18" s="131"/>
    </row>
    <row r="19" spans="2:29" ht="34.5" customHeight="1" x14ac:dyDescent="0.15">
      <c r="B19" s="117" t="s">
        <v>18</v>
      </c>
      <c r="C19" s="118"/>
      <c r="D19" s="118"/>
      <c r="E19" s="118"/>
      <c r="F19" s="118"/>
      <c r="G19" s="118"/>
      <c r="H19" s="123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5"/>
      <c r="X19" s="123"/>
      <c r="Y19" s="124"/>
      <c r="Z19" s="124"/>
      <c r="AA19" s="124"/>
      <c r="AB19" s="124"/>
      <c r="AC19" s="125"/>
    </row>
    <row r="20" spans="2:29" ht="34.5" customHeight="1" x14ac:dyDescent="0.15">
      <c r="B20" s="119"/>
      <c r="C20" s="120"/>
      <c r="D20" s="120"/>
      <c r="E20" s="120"/>
      <c r="F20" s="120"/>
      <c r="G20" s="120"/>
      <c r="H20" s="126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8"/>
      <c r="X20" s="126"/>
      <c r="Y20" s="127"/>
      <c r="Z20" s="127"/>
      <c r="AA20" s="127"/>
      <c r="AB20" s="127"/>
      <c r="AC20" s="128"/>
    </row>
    <row r="21" spans="2:29" ht="34.5" customHeight="1" x14ac:dyDescent="0.15">
      <c r="B21" s="121"/>
      <c r="C21" s="122"/>
      <c r="D21" s="122"/>
      <c r="E21" s="122"/>
      <c r="F21" s="122"/>
      <c r="G21" s="122"/>
      <c r="H21" s="129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1"/>
      <c r="X21" s="129"/>
      <c r="Y21" s="130"/>
      <c r="Z21" s="130"/>
      <c r="AA21" s="130"/>
      <c r="AB21" s="130"/>
      <c r="AC21" s="131"/>
    </row>
  </sheetData>
  <mergeCells count="16">
    <mergeCell ref="A3:AA3"/>
    <mergeCell ref="Q5:S5"/>
    <mergeCell ref="T5:AC5"/>
    <mergeCell ref="J8:O8"/>
    <mergeCell ref="B12:G12"/>
    <mergeCell ref="H12:W12"/>
    <mergeCell ref="X12:AC12"/>
    <mergeCell ref="B19:G21"/>
    <mergeCell ref="H19:W21"/>
    <mergeCell ref="X19:AC21"/>
    <mergeCell ref="B13:G15"/>
    <mergeCell ref="H13:W15"/>
    <mergeCell ref="X13:AC15"/>
    <mergeCell ref="B16:G18"/>
    <mergeCell ref="H16:W18"/>
    <mergeCell ref="X16:AC18"/>
  </mergeCells>
  <phoneticPr fontId="2"/>
  <pageMargins left="0.64" right="0.19" top="0.98425196850393704" bottom="0.51181102362204722" header="1.29921259842519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３号様式</vt:lpstr>
      <vt:lpstr>３号様式１ </vt:lpstr>
      <vt:lpstr>３号様式２</vt:lpstr>
      <vt:lpstr>３号様式3 </vt:lpstr>
      <vt:lpstr>３号様式４</vt:lpstr>
      <vt:lpstr>'３号様式'!Print_Area</vt:lpstr>
      <vt:lpstr>'３号様式１ '!Print_Area</vt:lpstr>
      <vt:lpstr>'３号様式２'!Print_Area</vt:lpstr>
      <vt:lpstr>'３号様式3 '!Print_Area</vt:lpstr>
      <vt:lpstr>'３号様式４'!Print_Area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sinzai064</cp:lastModifiedBy>
  <cp:lastPrinted>2021-06-14T09:41:26Z</cp:lastPrinted>
  <dcterms:created xsi:type="dcterms:W3CDTF">2008-03-04T23:55:33Z</dcterms:created>
  <dcterms:modified xsi:type="dcterms:W3CDTF">2023-03-20T05:22:33Z</dcterms:modified>
</cp:coreProperties>
</file>