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10.226.113.53\介護人材担当\介護人材係\◎R3～介護現場改革促進事業\R4\☆次世代介護機器導入促進支援事業\02　様式\一体整備\02　交付申請書\"/>
    </mc:Choice>
  </mc:AlternateContent>
  <bookViews>
    <workbookView xWindow="480" yWindow="36" windowWidth="8472" windowHeight="2724" tabRatio="917"/>
  </bookViews>
  <sheets>
    <sheet name="提出書類一覧（一体的整備）" sheetId="66" r:id="rId1"/>
    <sheet name="様式第3号" sheetId="24" r:id="rId2"/>
    <sheet name="別紙3ー1「積算調書」" sheetId="62" r:id="rId3"/>
    <sheet name="別紙３－2「誓約書」" sheetId="67" r:id="rId4"/>
    <sheet name="別紙３－３「導入計画書」" sheetId="65" r:id="rId5"/>
    <sheet name="【参考様式】歳入歳出予算(見込)書抄本" sheetId="68" r:id="rId6"/>
  </sheets>
  <definedNames>
    <definedName name="_xlnm.Print_Area" localSheetId="5">'【参考様式】歳入歳出予算(見込)書抄本'!$A$1:$BB$55</definedName>
    <definedName name="_xlnm.Print_Area" localSheetId="0">'提出書類一覧（一体的整備）'!$A$1:$G$27</definedName>
    <definedName name="_xlnm.Print_Area" localSheetId="4">'別紙３－３「導入計画書」'!$A$1:$I$131</definedName>
    <definedName name="_xlnm.Print_Area" localSheetId="2">別紙3ー1「積算調書」!$A$1:$P$41</definedName>
    <definedName name="_xlnm.Print_Area" localSheetId="1">様式第3号!$A$1:$AA$48</definedName>
    <definedName name="_xlnm.Print_Titles" localSheetId="0">'提出書類一覧（一体的整備）'!$2:$7</definedName>
  </definedNames>
  <calcPr calcId="162913"/>
</workbook>
</file>

<file path=xl/calcChain.xml><?xml version="1.0" encoding="utf-8"?>
<calcChain xmlns="http://schemas.openxmlformats.org/spreadsheetml/2006/main">
  <c r="A16" i="67" l="1"/>
  <c r="C26" i="67"/>
  <c r="C23" i="67"/>
  <c r="C20" i="67"/>
  <c r="N53" i="68" l="1"/>
  <c r="J51" i="68"/>
  <c r="D49" i="68"/>
  <c r="AG3" i="68"/>
  <c r="S44" i="68"/>
  <c r="S25" i="68"/>
  <c r="F3" i="65" l="1"/>
  <c r="G22" i="62" l="1"/>
  <c r="I22" i="62" s="1"/>
  <c r="J22" i="62" s="1"/>
  <c r="K22" i="62" l="1"/>
  <c r="M22" i="62" s="1"/>
  <c r="N22" i="62" s="1"/>
  <c r="M13" i="62"/>
  <c r="M14" i="62"/>
  <c r="M15" i="62"/>
  <c r="M16" i="62"/>
  <c r="N27" i="62" l="1"/>
  <c r="I13" i="62"/>
  <c r="K13" i="62" s="1"/>
  <c r="I14" i="62"/>
  <c r="K14" i="62" s="1"/>
  <c r="I15" i="62"/>
  <c r="K15" i="62" s="1"/>
  <c r="I16" i="62"/>
  <c r="K16" i="62" s="1"/>
  <c r="H13" i="62"/>
  <c r="H14" i="62"/>
  <c r="H15" i="62"/>
  <c r="H16" i="62"/>
  <c r="G13" i="62"/>
  <c r="G14" i="62"/>
  <c r="G15" i="62"/>
  <c r="G16" i="62"/>
  <c r="G12" i="62"/>
  <c r="H12" i="62" s="1"/>
  <c r="I12" i="62" s="1"/>
  <c r="K12" i="62" s="1"/>
  <c r="M12" i="62" s="1"/>
  <c r="S31" i="62" l="1"/>
  <c r="L17" i="62" l="1"/>
  <c r="J1" i="62" l="1"/>
  <c r="J2" i="62"/>
  <c r="D13" i="65" l="1"/>
  <c r="S23" i="62" l="1"/>
  <c r="S24" i="62"/>
  <c r="S25" i="62"/>
  <c r="S26" i="62"/>
  <c r="S22" i="62"/>
  <c r="R13" i="62"/>
  <c r="R14" i="62"/>
  <c r="R15" i="62"/>
  <c r="R16" i="62"/>
  <c r="R12" i="62"/>
  <c r="R27" i="62" l="1"/>
  <c r="S21" i="62"/>
  <c r="R18" i="62"/>
  <c r="R17" i="62"/>
  <c r="M17" i="62" l="1"/>
  <c r="B31" i="62" l="1"/>
  <c r="H31" i="62" s="1"/>
  <c r="E21" i="24" s="1"/>
</calcChain>
</file>

<file path=xl/sharedStrings.xml><?xml version="1.0" encoding="utf-8"?>
<sst xmlns="http://schemas.openxmlformats.org/spreadsheetml/2006/main" count="341" uniqueCount="302">
  <si>
    <t>申請者</t>
    <rPh sb="0" eb="3">
      <t>シンセイシャ</t>
    </rPh>
    <phoneticPr fontId="3"/>
  </si>
  <si>
    <t>記</t>
    <rPh sb="0" eb="1">
      <t>キ</t>
    </rPh>
    <phoneticPr fontId="3"/>
  </si>
  <si>
    <t>円</t>
    <rPh sb="0" eb="1">
      <t>エン</t>
    </rPh>
    <phoneticPr fontId="3"/>
  </si>
  <si>
    <t>所属</t>
    <rPh sb="0" eb="2">
      <t>ショゾク</t>
    </rPh>
    <phoneticPr fontId="3"/>
  </si>
  <si>
    <t>氏名</t>
    <rPh sb="0" eb="2">
      <t>シメイ</t>
    </rPh>
    <phoneticPr fontId="3"/>
  </si>
  <si>
    <t>東京都知事　殿</t>
    <phoneticPr fontId="3"/>
  </si>
  <si>
    <t>所在地</t>
    <rPh sb="0" eb="3">
      <t>ショザイチ</t>
    </rPh>
    <phoneticPr fontId="3"/>
  </si>
  <si>
    <t>　　金</t>
    <rPh sb="2" eb="3">
      <t>キン</t>
    </rPh>
    <phoneticPr fontId="3"/>
  </si>
  <si>
    <t>TEL</t>
    <phoneticPr fontId="3"/>
  </si>
  <si>
    <t>e-mail</t>
    <phoneticPr fontId="3"/>
  </si>
  <si>
    <t>担 当 者</t>
    <rPh sb="0" eb="1">
      <t>タン</t>
    </rPh>
    <rPh sb="2" eb="3">
      <t>トウ</t>
    </rPh>
    <rPh sb="4" eb="5">
      <t>シャ</t>
    </rPh>
    <phoneticPr fontId="3"/>
  </si>
  <si>
    <t>１　申請額</t>
    <rPh sb="2" eb="4">
      <t>シンセイ</t>
    </rPh>
    <rPh sb="4" eb="5">
      <t>ガク</t>
    </rPh>
    <phoneticPr fontId="3"/>
  </si>
  <si>
    <t>法人名</t>
    <rPh sb="0" eb="2">
      <t>ホウジン</t>
    </rPh>
    <rPh sb="2" eb="3">
      <t>メイ</t>
    </rPh>
    <phoneticPr fontId="3"/>
  </si>
  <si>
    <t>項番</t>
    <rPh sb="0" eb="2">
      <t>コウバン</t>
    </rPh>
    <phoneticPr fontId="10"/>
  </si>
  <si>
    <t>補助基準額</t>
    <rPh sb="0" eb="2">
      <t>ホジョ</t>
    </rPh>
    <rPh sb="2" eb="4">
      <t>キジュン</t>
    </rPh>
    <rPh sb="4" eb="5">
      <t>ガク</t>
    </rPh>
    <phoneticPr fontId="10"/>
  </si>
  <si>
    <t>対象経費の
実支出予定額</t>
    <rPh sb="0" eb="2">
      <t>タイショウ</t>
    </rPh>
    <rPh sb="2" eb="4">
      <t>ケイヒ</t>
    </rPh>
    <rPh sb="6" eb="9">
      <t>ジツシシュツ</t>
    </rPh>
    <rPh sb="9" eb="11">
      <t>ヨテイ</t>
    </rPh>
    <rPh sb="11" eb="12">
      <t>ガク</t>
    </rPh>
    <phoneticPr fontId="10"/>
  </si>
  <si>
    <t>差引後実支出
予定額</t>
    <rPh sb="0" eb="2">
      <t>サシヒキ</t>
    </rPh>
    <rPh sb="2" eb="3">
      <t>ゴ</t>
    </rPh>
    <rPh sb="3" eb="6">
      <t>ジツシシュツ</t>
    </rPh>
    <rPh sb="7" eb="9">
      <t>ヨテイ</t>
    </rPh>
    <rPh sb="9" eb="10">
      <t>ガク</t>
    </rPh>
    <phoneticPr fontId="10"/>
  </si>
  <si>
    <t>（Ａ）</t>
    <phoneticPr fontId="10"/>
  </si>
  <si>
    <t>（Ｂ）</t>
    <phoneticPr fontId="10"/>
  </si>
  <si>
    <t>（Ｃ）</t>
    <phoneticPr fontId="10"/>
  </si>
  <si>
    <t>（Ｄ＝Ｂ－Ｃ）</t>
    <phoneticPr fontId="10"/>
  </si>
  <si>
    <t>（Ｅ）</t>
    <phoneticPr fontId="10"/>
  </si>
  <si>
    <t>（注）</t>
    <rPh sb="1" eb="2">
      <t>チュウ</t>
    </rPh>
    <phoneticPr fontId="10"/>
  </si>
  <si>
    <t>台数</t>
    <rPh sb="0" eb="2">
      <t>ダイスウ</t>
    </rPh>
    <phoneticPr fontId="10"/>
  </si>
  <si>
    <t>１-１　法人・事業所概要</t>
    <rPh sb="4" eb="6">
      <t>ホウジン</t>
    </rPh>
    <rPh sb="7" eb="10">
      <t>ジギョ</t>
    </rPh>
    <rPh sb="10" eb="12">
      <t>ガイヨウ</t>
    </rPh>
    <phoneticPr fontId="10"/>
  </si>
  <si>
    <t>〒</t>
    <phoneticPr fontId="10"/>
  </si>
  <si>
    <t>②移動支援</t>
    <rPh sb="1" eb="3">
      <t>イドウ</t>
    </rPh>
    <rPh sb="3" eb="5">
      <t>シエン</t>
    </rPh>
    <phoneticPr fontId="10"/>
  </si>
  <si>
    <t>③排泄支援</t>
    <rPh sb="1" eb="3">
      <t>ハイセツ</t>
    </rPh>
    <rPh sb="3" eb="5">
      <t>シエ</t>
    </rPh>
    <phoneticPr fontId="10"/>
  </si>
  <si>
    <t>④見守り・コミュニケーション</t>
    <rPh sb="1" eb="3">
      <t>ミマモ</t>
    </rPh>
    <phoneticPr fontId="3"/>
  </si>
  <si>
    <t>⑤入浴支援</t>
    <rPh sb="1" eb="3">
      <t>ニュウヨク</t>
    </rPh>
    <rPh sb="3" eb="5">
      <t>シエ</t>
    </rPh>
    <phoneticPr fontId="3"/>
  </si>
  <si>
    <t>⑥介護業務支援</t>
    <rPh sb="1" eb="3">
      <t>ｋ</t>
    </rPh>
    <rPh sb="3" eb="5">
      <t>ギョウム</t>
    </rPh>
    <rPh sb="5" eb="7">
      <t>シエ</t>
    </rPh>
    <phoneticPr fontId="3"/>
  </si>
  <si>
    <t>①移乗介護</t>
    <rPh sb="1" eb="3">
      <t>イジョウ</t>
    </rPh>
    <rPh sb="3" eb="5">
      <t>カイゴ</t>
    </rPh>
    <phoneticPr fontId="10"/>
  </si>
  <si>
    <t>（Ｇ）</t>
    <phoneticPr fontId="10"/>
  </si>
  <si>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</si>
  <si>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</si>
  <si>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</si>
  <si>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</si>
  <si>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令和2年度</t>
    <rPh sb="0" eb="2">
      <t>レイワ</t>
    </rPh>
    <rPh sb="3" eb="5">
      <t>ネンド</t>
    </rPh>
    <phoneticPr fontId="3"/>
  </si>
  <si>
    <t>平成26年度以前</t>
    <rPh sb="0" eb="2">
      <t>ヘイセイ</t>
    </rPh>
    <rPh sb="4" eb="6">
      <t>ネンド</t>
    </rPh>
    <rPh sb="6" eb="8">
      <t>イゼン</t>
    </rPh>
    <phoneticPr fontId="3"/>
  </si>
  <si>
    <t>令和元年度</t>
    <rPh sb="0" eb="2">
      <t>レイワ</t>
    </rPh>
    <rPh sb="2" eb="3">
      <t>ガン</t>
    </rPh>
    <rPh sb="3" eb="5">
      <t>ネンド</t>
    </rPh>
    <phoneticPr fontId="3"/>
  </si>
  <si>
    <t>機器名</t>
    <rPh sb="0" eb="2">
      <t>キキ</t>
    </rPh>
    <rPh sb="2" eb="3">
      <t>メイ</t>
    </rPh>
    <phoneticPr fontId="10"/>
  </si>
  <si>
    <t>令和　　年　　月　　日</t>
    <rPh sb="0" eb="2">
      <t>レイワ</t>
    </rPh>
    <phoneticPr fontId="3"/>
  </si>
  <si>
    <t>導入時期
（選択）</t>
    <rPh sb="0" eb="2">
      <t>ドウニュウ</t>
    </rPh>
    <rPh sb="2" eb="4">
      <t>ジキ</t>
    </rPh>
    <rPh sb="6" eb="8">
      <t>センタク</t>
    </rPh>
    <phoneticPr fontId="10"/>
  </si>
  <si>
    <t>　</t>
    <phoneticPr fontId="3"/>
  </si>
  <si>
    <t>合計</t>
    <rPh sb="0" eb="2">
      <t>ゴウケイ</t>
    </rPh>
    <phoneticPr fontId="3"/>
  </si>
  <si>
    <t>訪問介護</t>
    <rPh sb="0" eb="2">
      <t>ホウモン</t>
    </rPh>
    <rPh sb="2" eb="4">
      <t>カイゴ</t>
    </rPh>
    <phoneticPr fontId="6"/>
  </si>
  <si>
    <t>（介護予防）訪問入浴介護</t>
    <rPh sb="1" eb="3">
      <t>カイゴ</t>
    </rPh>
    <rPh sb="3" eb="5">
      <t>ヨボウ</t>
    </rPh>
    <rPh sb="6" eb="8">
      <t>ホウモン</t>
    </rPh>
    <rPh sb="8" eb="10">
      <t>ニュウヨク</t>
    </rPh>
    <rPh sb="10" eb="12">
      <t>カイゴ</t>
    </rPh>
    <phoneticPr fontId="6"/>
  </si>
  <si>
    <t>（介護予防）訪問看護</t>
    <rPh sb="1" eb="3">
      <t>カイゴ</t>
    </rPh>
    <rPh sb="3" eb="5">
      <t>ヨボウ</t>
    </rPh>
    <rPh sb="6" eb="8">
      <t>ホウモン</t>
    </rPh>
    <rPh sb="8" eb="10">
      <t>カンゴ</t>
    </rPh>
    <phoneticPr fontId="6"/>
  </si>
  <si>
    <t>（介護予防）訪問リハビリテーション</t>
    <rPh sb="1" eb="3">
      <t>カイゴ</t>
    </rPh>
    <rPh sb="3" eb="5">
      <t>ヨボウ</t>
    </rPh>
    <rPh sb="6" eb="8">
      <t>ホウモン</t>
    </rPh>
    <phoneticPr fontId="6"/>
  </si>
  <si>
    <t>（介護予防）居宅療養管理指導</t>
    <rPh sb="1" eb="3">
      <t>カイゴ</t>
    </rPh>
    <rPh sb="3" eb="5">
      <t>ヨボウ</t>
    </rPh>
    <rPh sb="6" eb="8">
      <t>キョタク</t>
    </rPh>
    <rPh sb="8" eb="10">
      <t>リョウヨウ</t>
    </rPh>
    <rPh sb="10" eb="14">
      <t>カンリシドウ</t>
    </rPh>
    <phoneticPr fontId="6"/>
  </si>
  <si>
    <t>通所介護</t>
    <rPh sb="0" eb="2">
      <t>ツウショ</t>
    </rPh>
    <rPh sb="2" eb="4">
      <t>カイゴ</t>
    </rPh>
    <phoneticPr fontId="6"/>
  </si>
  <si>
    <t>（介護予防）通所リハビリテーション</t>
    <rPh sb="1" eb="3">
      <t>カイゴ</t>
    </rPh>
    <rPh sb="3" eb="5">
      <t>ヨボウ</t>
    </rPh>
    <rPh sb="6" eb="8">
      <t>ツウショ</t>
    </rPh>
    <phoneticPr fontId="6"/>
  </si>
  <si>
    <t>（介護予防）短期入所生活介護</t>
    <rPh sb="1" eb="3">
      <t>カイゴ</t>
    </rPh>
    <rPh sb="3" eb="5">
      <t>ヨボウ</t>
    </rPh>
    <rPh sb="6" eb="8">
      <t>タンキ</t>
    </rPh>
    <rPh sb="8" eb="10">
      <t>ニュウショ</t>
    </rPh>
    <rPh sb="10" eb="12">
      <t>セイカツ</t>
    </rPh>
    <rPh sb="12" eb="14">
      <t>カイゴ</t>
    </rPh>
    <phoneticPr fontId="6"/>
  </si>
  <si>
    <t>（介護予防）短期入所療養介護</t>
    <rPh sb="1" eb="3">
      <t>カイゴ</t>
    </rPh>
    <rPh sb="3" eb="5">
      <t>ヨボウ</t>
    </rPh>
    <rPh sb="6" eb="8">
      <t>タンキ</t>
    </rPh>
    <rPh sb="8" eb="10">
      <t>ニュウショ</t>
    </rPh>
    <rPh sb="10" eb="12">
      <t>リョウヨウ</t>
    </rPh>
    <rPh sb="12" eb="14">
      <t>カイゴ</t>
    </rPh>
    <phoneticPr fontId="6"/>
  </si>
  <si>
    <t>（介護予防）特定施設入居者生活介護</t>
    <rPh sb="1" eb="3">
      <t>カイゴ</t>
    </rPh>
    <rPh sb="3" eb="5">
      <t>ヨボウ</t>
    </rPh>
    <rPh sb="6" eb="8">
      <t>トクテイ</t>
    </rPh>
    <rPh sb="8" eb="10">
      <t>シセツ</t>
    </rPh>
    <rPh sb="10" eb="13">
      <t>ニュウキョシャ</t>
    </rPh>
    <rPh sb="13" eb="15">
      <t>セイカツ</t>
    </rPh>
    <rPh sb="15" eb="17">
      <t>カイゴ</t>
    </rPh>
    <phoneticPr fontId="6"/>
  </si>
  <si>
    <t>（介護予防）福祉用具貸与</t>
    <rPh sb="1" eb="3">
      <t>カイゴ</t>
    </rPh>
    <rPh sb="3" eb="5">
      <t>ヨボウ</t>
    </rPh>
    <rPh sb="6" eb="8">
      <t>フクシ</t>
    </rPh>
    <rPh sb="8" eb="10">
      <t>ヨウグ</t>
    </rPh>
    <rPh sb="10" eb="12">
      <t>タイヨ</t>
    </rPh>
    <phoneticPr fontId="6"/>
  </si>
  <si>
    <t>特定（介護予防）福祉用具販売</t>
    <rPh sb="0" eb="2">
      <t>トクテイ</t>
    </rPh>
    <rPh sb="3" eb="5">
      <t>カイゴ</t>
    </rPh>
    <rPh sb="5" eb="7">
      <t>ヨボウ</t>
    </rPh>
    <rPh sb="8" eb="10">
      <t>フクシ</t>
    </rPh>
    <rPh sb="10" eb="12">
      <t>ヨウグ</t>
    </rPh>
    <rPh sb="12" eb="14">
      <t>ハンバイ</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</si>
  <si>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</si>
  <si>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夜間対応型訪問介護</t>
    <rPh sb="0" eb="2">
      <t>ヤカン</t>
    </rPh>
    <rPh sb="2" eb="5">
      <t>タイオウガタ</t>
    </rPh>
    <rPh sb="5" eb="7">
      <t>ホウモン</t>
    </rPh>
    <rPh sb="7" eb="9">
      <t>カイゴ</t>
    </rPh>
    <phoneticPr fontId="6"/>
  </si>
  <si>
    <t>地域密着型通所介護</t>
    <rPh sb="0" eb="2">
      <t>チイキ</t>
    </rPh>
    <rPh sb="2" eb="5">
      <t>ミッチャクガタ</t>
    </rPh>
    <rPh sb="5" eb="7">
      <t>ツウショ</t>
    </rPh>
    <rPh sb="7" eb="9">
      <t>カイゴ</t>
    </rPh>
    <phoneticPr fontId="6"/>
  </si>
  <si>
    <t>（介護予防）認知症対応型通所介護</t>
    <rPh sb="1" eb="3">
      <t>カイゴ</t>
    </rPh>
    <rPh sb="3" eb="5">
      <t>ヨボウ</t>
    </rPh>
    <rPh sb="6" eb="9">
      <t>ニンチショウ</t>
    </rPh>
    <rPh sb="9" eb="12">
      <t>タイオウガタ</t>
    </rPh>
    <rPh sb="12" eb="14">
      <t>ツウショ</t>
    </rPh>
    <rPh sb="14" eb="16">
      <t>カイゴ</t>
    </rPh>
    <phoneticPr fontId="6"/>
  </si>
  <si>
    <t>（介護予防）小規模多機能型居宅介護</t>
    <rPh sb="1" eb="3">
      <t>カイゴ</t>
    </rPh>
    <rPh sb="3" eb="5">
      <t>ヨボウ</t>
    </rPh>
    <rPh sb="6" eb="9">
      <t>ショウキボ</t>
    </rPh>
    <rPh sb="9" eb="13">
      <t>タキノウガタ</t>
    </rPh>
    <rPh sb="13" eb="15">
      <t>キョタク</t>
    </rPh>
    <rPh sb="15" eb="17">
      <t>カイゴ</t>
    </rPh>
    <phoneticPr fontId="6"/>
  </si>
  <si>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</si>
  <si>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</si>
  <si>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</si>
  <si>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看護小規模多機能型居宅介護</t>
    <rPh sb="0" eb="2">
      <t>カンゴ</t>
    </rPh>
    <rPh sb="2" eb="5">
      <t>ショウキボ</t>
    </rPh>
    <rPh sb="5" eb="9">
      <t>タキノウガタ</t>
    </rPh>
    <rPh sb="9" eb="11">
      <t>キョタク</t>
    </rPh>
    <rPh sb="11" eb="13">
      <t>カイゴ</t>
    </rPh>
    <phoneticPr fontId="6"/>
  </si>
  <si>
    <t>居宅介護支援（介護予防支援）</t>
    <rPh sb="0" eb="2">
      <t>キョタク</t>
    </rPh>
    <rPh sb="2" eb="4">
      <t>カイゴ</t>
    </rPh>
    <rPh sb="4" eb="6">
      <t>シエン</t>
    </rPh>
    <rPh sb="7" eb="9">
      <t>カイゴ</t>
    </rPh>
    <rPh sb="9" eb="11">
      <t>ヨボウ</t>
    </rPh>
    <rPh sb="11" eb="13">
      <t>シエン</t>
    </rPh>
    <phoneticPr fontId="6"/>
  </si>
  <si>
    <t>介護老人福祉施設</t>
    <rPh sb="0" eb="2">
      <t>カイゴ</t>
    </rPh>
    <rPh sb="2" eb="4">
      <t>ロウジン</t>
    </rPh>
    <rPh sb="4" eb="6">
      <t>フクシ</t>
    </rPh>
    <rPh sb="6" eb="8">
      <t>シセツ</t>
    </rPh>
    <phoneticPr fontId="6"/>
  </si>
  <si>
    <t>介護老人保健施設</t>
    <rPh sb="0" eb="2">
      <t>カイゴ</t>
    </rPh>
    <rPh sb="2" eb="4">
      <t>ロウジン</t>
    </rPh>
    <rPh sb="4" eb="6">
      <t>ホケン</t>
    </rPh>
    <rPh sb="6" eb="8">
      <t>シセツ</t>
    </rPh>
    <phoneticPr fontId="6"/>
  </si>
  <si>
    <t>介護医療院</t>
    <rPh sb="0" eb="2">
      <t>カイゴ</t>
    </rPh>
    <rPh sb="2" eb="4">
      <t>イリョウ</t>
    </rPh>
    <rPh sb="4" eb="5">
      <t>イン</t>
    </rPh>
    <phoneticPr fontId="6"/>
  </si>
  <si>
    <t>介護療養型医療施設</t>
    <rPh sb="0" eb="2">
      <t>カイゴ</t>
    </rPh>
    <rPh sb="2" eb="5">
      <t>リョウヨウガタ</t>
    </rPh>
    <rPh sb="5" eb="7">
      <t>イリョウ</t>
    </rPh>
    <rPh sb="7" eb="9">
      <t>シセツ</t>
    </rPh>
    <phoneticPr fontId="6"/>
  </si>
  <si>
    <t>法人名</t>
    <rPh sb="0" eb="2">
      <t>ホウジン</t>
    </rPh>
    <rPh sb="2" eb="3">
      <t>メイ</t>
    </rPh>
    <phoneticPr fontId="10"/>
  </si>
  <si>
    <t>事業所名</t>
    <rPh sb="0" eb="3">
      <t>ジギョウショ</t>
    </rPh>
    <rPh sb="3" eb="4">
      <t>メイ</t>
    </rPh>
    <phoneticPr fontId="10"/>
  </si>
  <si>
    <t>機器名（製造業者名）</t>
    <rPh sb="0" eb="2">
      <t>キキ</t>
    </rPh>
    <rPh sb="2" eb="3">
      <t>メイ</t>
    </rPh>
    <rPh sb="4" eb="6">
      <t>セイゾウ</t>
    </rPh>
    <rPh sb="6" eb="8">
      <t>ギョウシャ</t>
    </rPh>
    <rPh sb="8" eb="9">
      <t>メイ</t>
    </rPh>
    <phoneticPr fontId="10"/>
  </si>
  <si>
    <t>寄附金その他の収入額</t>
    <rPh sb="0" eb="3">
      <t>キフキン</t>
    </rPh>
    <rPh sb="5" eb="6">
      <t>タ</t>
    </rPh>
    <rPh sb="7" eb="9">
      <t>シュウニュウ</t>
    </rPh>
    <rPh sb="9" eb="10">
      <t>ガク</t>
    </rPh>
    <phoneticPr fontId="10"/>
  </si>
  <si>
    <t>1台当たりの
補助所要額</t>
    <rPh sb="1" eb="2">
      <t>ダイ</t>
    </rPh>
    <rPh sb="2" eb="3">
      <t>ア</t>
    </rPh>
    <rPh sb="7" eb="9">
      <t>ホジョ</t>
    </rPh>
    <rPh sb="9" eb="11">
      <t>ショヨウ</t>
    </rPh>
    <rPh sb="11" eb="12">
      <t>ガク</t>
    </rPh>
    <phoneticPr fontId="10"/>
  </si>
  <si>
    <t>補助所要額
小計</t>
    <rPh sb="0" eb="2">
      <t>ホジョ</t>
    </rPh>
    <rPh sb="2" eb="4">
      <t>ショヨウ</t>
    </rPh>
    <rPh sb="4" eb="5">
      <t>ガク</t>
    </rPh>
    <rPh sb="6" eb="8">
      <t>ショウケイ</t>
    </rPh>
    <phoneticPr fontId="10"/>
  </si>
  <si>
    <t>（参考）
対象経費の
実支出額合計</t>
    <rPh sb="1" eb="3">
      <t>サンコウ</t>
    </rPh>
    <rPh sb="3" eb="4">
      <t>テンヨウ</t>
    </rPh>
    <rPh sb="15" eb="17">
      <t>ゴウケイ</t>
    </rPh>
    <phoneticPr fontId="3"/>
  </si>
  <si>
    <t>金額は、全て円単位で記載すること。</t>
    <rPh sb="0" eb="2">
      <t>キンガク</t>
    </rPh>
    <rPh sb="4" eb="5">
      <t>スベ</t>
    </rPh>
    <rPh sb="6" eb="7">
      <t>エン</t>
    </rPh>
    <rPh sb="7" eb="9">
      <t>タンイ</t>
    </rPh>
    <rPh sb="10" eb="12">
      <t>キサイ</t>
    </rPh>
    <phoneticPr fontId="3"/>
  </si>
  <si>
    <t>製造業者名
（メーカー名）</t>
    <rPh sb="0" eb="2">
      <t>セイゾウ</t>
    </rPh>
    <rPh sb="2" eb="4">
      <t>ギョウシャ</t>
    </rPh>
    <rPh sb="4" eb="5">
      <t>メイ</t>
    </rPh>
    <rPh sb="11" eb="12">
      <t>メイ</t>
    </rPh>
    <phoneticPr fontId="3"/>
  </si>
  <si>
    <t>２　事業所名</t>
    <phoneticPr fontId="3"/>
  </si>
  <si>
    <t>３　事業所種別</t>
    <rPh sb="2" eb="5">
      <t>ジギョウショ</t>
    </rPh>
    <rPh sb="5" eb="7">
      <t>シュベツ</t>
    </rPh>
    <phoneticPr fontId="3"/>
  </si>
  <si>
    <t>代表者職氏名</t>
    <rPh sb="0" eb="3">
      <t>ダイヒョウシャ</t>
    </rPh>
    <rPh sb="3" eb="4">
      <t>ショク</t>
    </rPh>
    <rPh sb="4" eb="6">
      <t>シメイ</t>
    </rPh>
    <rPh sb="5" eb="6">
      <t>メイ</t>
    </rPh>
    <phoneticPr fontId="3"/>
  </si>
  <si>
    <t>介護老人福祉施設</t>
  </si>
  <si>
    <t>介護老人保健施設</t>
  </si>
  <si>
    <t>（介護予防）認知症対応型共同生活介護</t>
  </si>
  <si>
    <t>事業所名</t>
    <rPh sb="0" eb="2">
      <t>ジギョウ</t>
    </rPh>
    <rPh sb="2" eb="3">
      <t>ショ</t>
    </rPh>
    <rPh sb="3" eb="4">
      <t>メイ</t>
    </rPh>
    <phoneticPr fontId="3"/>
  </si>
  <si>
    <t>事業所種別（選択）</t>
    <rPh sb="0" eb="3">
      <t>ジギョウショ</t>
    </rPh>
    <rPh sb="3" eb="5">
      <t>シュベツ</t>
    </rPh>
    <rPh sb="6" eb="8">
      <t>センタク</t>
    </rPh>
    <phoneticPr fontId="3"/>
  </si>
  <si>
    <t>事業所所在地</t>
    <rPh sb="0" eb="2">
      <t>ジギョウ</t>
    </rPh>
    <rPh sb="2" eb="3">
      <t>ショ</t>
    </rPh>
    <rPh sb="3" eb="6">
      <t>ショザイチ</t>
    </rPh>
    <phoneticPr fontId="3"/>
  </si>
  <si>
    <r>
      <t>利用定員</t>
    </r>
    <r>
      <rPr>
        <sz val="10"/>
        <color rgb="FFFF0000"/>
        <rFont val="ＭＳ Ｐゴシック"/>
        <family val="3"/>
        <charset val="128"/>
        <scheme val="minor"/>
      </rPr>
      <t/>
    </r>
    <rPh sb="0" eb="2">
      <t>リヨウ</t>
    </rPh>
    <rPh sb="2" eb="4">
      <t>テイイン</t>
    </rPh>
    <phoneticPr fontId="3"/>
  </si>
  <si>
    <t>令和3年度</t>
    <rPh sb="0" eb="2">
      <t>レイワ</t>
    </rPh>
    <rPh sb="3" eb="4">
      <t>ネン</t>
    </rPh>
    <rPh sb="4" eb="5">
      <t>ド</t>
    </rPh>
    <phoneticPr fontId="3"/>
  </si>
  <si>
    <t>４　事業所番号</t>
    <rPh sb="2" eb="5">
      <t>ジギョウショ</t>
    </rPh>
    <rPh sb="5" eb="7">
      <t>バンゴウ</t>
    </rPh>
    <phoneticPr fontId="3"/>
  </si>
  <si>
    <t>５　事業所所在地</t>
    <rPh sb="5" eb="8">
      <t>ショザイチ</t>
    </rPh>
    <phoneticPr fontId="3"/>
  </si>
  <si>
    <t>６　添付資料</t>
    <rPh sb="2" eb="4">
      <t>テンプ</t>
    </rPh>
    <rPh sb="4" eb="6">
      <t>シリョウ</t>
    </rPh>
    <phoneticPr fontId="3"/>
  </si>
  <si>
    <t>リースの月数</t>
    <rPh sb="4" eb="5">
      <t>ツキ</t>
    </rPh>
    <rPh sb="5" eb="6">
      <t>スウ</t>
    </rPh>
    <phoneticPr fontId="3"/>
  </si>
  <si>
    <t>購入・リースの区分</t>
    <rPh sb="0" eb="2">
      <t>コウニュウ</t>
    </rPh>
    <rPh sb="7" eb="9">
      <t>クブン</t>
    </rPh>
    <phoneticPr fontId="3"/>
  </si>
  <si>
    <t>①購入</t>
    <rPh sb="1" eb="3">
      <t>コウニュウ</t>
    </rPh>
    <phoneticPr fontId="3"/>
  </si>
  <si>
    <t>②リース</t>
    <phoneticPr fontId="3"/>
  </si>
  <si>
    <t>要介護度別利用者数</t>
    <rPh sb="0" eb="3">
      <t>ヨウカイゴ</t>
    </rPh>
    <rPh sb="3" eb="4">
      <t>ド</t>
    </rPh>
    <rPh sb="4" eb="5">
      <t>ベツ</t>
    </rPh>
    <rPh sb="5" eb="8">
      <t>リヨウシャ</t>
    </rPh>
    <rPh sb="8" eb="9">
      <t>スウ</t>
    </rPh>
    <phoneticPr fontId="3"/>
  </si>
  <si>
    <t>要介護１</t>
    <rPh sb="0" eb="1">
      <t>ヨウ</t>
    </rPh>
    <rPh sb="1" eb="3">
      <t>カイゴ</t>
    </rPh>
    <phoneticPr fontId="3"/>
  </si>
  <si>
    <t>要介護２</t>
    <rPh sb="0" eb="1">
      <t>ヨウ</t>
    </rPh>
    <rPh sb="1" eb="3">
      <t>カイゴ</t>
    </rPh>
    <phoneticPr fontId="3"/>
  </si>
  <si>
    <t>要介護３</t>
    <rPh sb="0" eb="1">
      <t>ヨウ</t>
    </rPh>
    <rPh sb="1" eb="3">
      <t>カイゴ</t>
    </rPh>
    <phoneticPr fontId="3"/>
  </si>
  <si>
    <t>要介護４</t>
    <rPh sb="0" eb="1">
      <t>ヨウ</t>
    </rPh>
    <rPh sb="1" eb="3">
      <t>カイゴ</t>
    </rPh>
    <phoneticPr fontId="3"/>
  </si>
  <si>
    <t>要介護５</t>
    <rPh sb="0" eb="1">
      <t>ヨウ</t>
    </rPh>
    <rPh sb="1" eb="3">
      <t>カイゴ</t>
    </rPh>
    <phoneticPr fontId="3"/>
  </si>
  <si>
    <t>要支援</t>
    <rPh sb="0" eb="1">
      <t>ヨウ</t>
    </rPh>
    <rPh sb="1" eb="3">
      <t>シエン</t>
    </rPh>
    <phoneticPr fontId="3"/>
  </si>
  <si>
    <t>合計</t>
    <rPh sb="0" eb="2">
      <t>ゴウケイ</t>
    </rPh>
    <phoneticPr fontId="3"/>
  </si>
  <si>
    <t>職員数（常勤換算）</t>
    <rPh sb="0" eb="2">
      <t>ショクイン</t>
    </rPh>
    <rPh sb="2" eb="3">
      <t>スウ</t>
    </rPh>
    <rPh sb="4" eb="6">
      <t>ジョウキン</t>
    </rPh>
    <rPh sb="6" eb="8">
      <t>カンサン</t>
    </rPh>
    <phoneticPr fontId="3"/>
  </si>
  <si>
    <t>利用者の生活リズムの把握</t>
    <rPh sb="0" eb="3">
      <t>リヨウシャ</t>
    </rPh>
    <rPh sb="4" eb="6">
      <t>セイカツ</t>
    </rPh>
    <rPh sb="10" eb="12">
      <t>ハアク</t>
    </rPh>
    <phoneticPr fontId="10"/>
  </si>
  <si>
    <t>ケアプランの見直し</t>
    <rPh sb="6" eb="8">
      <t>ミナオ</t>
    </rPh>
    <phoneticPr fontId="10"/>
  </si>
  <si>
    <t>介護職員の不安の軽減</t>
    <rPh sb="0" eb="2">
      <t>カイゴ</t>
    </rPh>
    <rPh sb="2" eb="4">
      <t>ショクイン</t>
    </rPh>
    <rPh sb="5" eb="7">
      <t>フアン</t>
    </rPh>
    <rPh sb="8" eb="10">
      <t>ケイゲン</t>
    </rPh>
    <phoneticPr fontId="10"/>
  </si>
  <si>
    <t>訪室回数の削減、見回り業務の効率化</t>
    <rPh sb="0" eb="2">
      <t>ホウシツ</t>
    </rPh>
    <rPh sb="2" eb="4">
      <t>カイスウ</t>
    </rPh>
    <rPh sb="5" eb="7">
      <t>サクゲン</t>
    </rPh>
    <rPh sb="8" eb="10">
      <t>ミマワ</t>
    </rPh>
    <rPh sb="11" eb="13">
      <t>ギョウム</t>
    </rPh>
    <rPh sb="14" eb="17">
      <t>コウリツカ</t>
    </rPh>
    <phoneticPr fontId="10"/>
  </si>
  <si>
    <t>人員体制の見直し</t>
    <rPh sb="0" eb="2">
      <t>ジンイン</t>
    </rPh>
    <rPh sb="2" eb="4">
      <t>タイセイ</t>
    </rPh>
    <rPh sb="5" eb="7">
      <t>ミナオ</t>
    </rPh>
    <phoneticPr fontId="10"/>
  </si>
  <si>
    <t>職員の休憩時間の確保</t>
    <rPh sb="0" eb="2">
      <t>ショクイン</t>
    </rPh>
    <rPh sb="3" eb="5">
      <t>キュウケイ</t>
    </rPh>
    <rPh sb="5" eb="7">
      <t>ジカン</t>
    </rPh>
    <rPh sb="8" eb="10">
      <t>カクホ</t>
    </rPh>
    <phoneticPr fontId="10"/>
  </si>
  <si>
    <t>介護職員によるリスク管理の効率化</t>
    <rPh sb="0" eb="2">
      <t>カイゴ</t>
    </rPh>
    <rPh sb="2" eb="4">
      <t>ショクイン</t>
    </rPh>
    <rPh sb="10" eb="12">
      <t>カンリ</t>
    </rPh>
    <rPh sb="13" eb="16">
      <t>コウリツカ</t>
    </rPh>
    <phoneticPr fontId="10"/>
  </si>
  <si>
    <t>その他【上記以外の場合、自由記述】</t>
    <rPh sb="2" eb="3">
      <t>タ</t>
    </rPh>
    <rPh sb="4" eb="6">
      <t>ジョウキ</t>
    </rPh>
    <rPh sb="6" eb="8">
      <t>イガイ</t>
    </rPh>
    <rPh sb="9" eb="11">
      <t>バアイ</t>
    </rPh>
    <rPh sb="12" eb="14">
      <t>ジユウ</t>
    </rPh>
    <rPh sb="14" eb="16">
      <t>キジュツ</t>
    </rPh>
    <phoneticPr fontId="10"/>
  </si>
  <si>
    <t>利用者への対応時間の増加</t>
    <rPh sb="0" eb="3">
      <t>リヨウシャ</t>
    </rPh>
    <rPh sb="5" eb="7">
      <t>タイオウ</t>
    </rPh>
    <rPh sb="7" eb="9">
      <t>ジカン</t>
    </rPh>
    <rPh sb="10" eb="12">
      <t>ゾウカ</t>
    </rPh>
    <phoneticPr fontId="10"/>
  </si>
  <si>
    <t>利用者に合わせた対応が可能</t>
    <rPh sb="0" eb="3">
      <t>リヨウシャ</t>
    </rPh>
    <rPh sb="4" eb="5">
      <t>ア</t>
    </rPh>
    <rPh sb="8" eb="10">
      <t>タイオウ</t>
    </rPh>
    <rPh sb="11" eb="13">
      <t>カノウ</t>
    </rPh>
    <phoneticPr fontId="10"/>
  </si>
  <si>
    <t>利用者の転倒、転落、ヒヤリハットの減少</t>
    <rPh sb="0" eb="3">
      <t>リヨウシャ</t>
    </rPh>
    <rPh sb="4" eb="6">
      <t>テントウ</t>
    </rPh>
    <rPh sb="7" eb="9">
      <t>テンラク</t>
    </rPh>
    <rPh sb="17" eb="19">
      <t>ゲンショウ</t>
    </rPh>
    <phoneticPr fontId="10"/>
  </si>
  <si>
    <t>利用者に提供できるサービスの増加</t>
    <rPh sb="0" eb="3">
      <t>リヨウシャ</t>
    </rPh>
    <rPh sb="4" eb="6">
      <t>テイキョウ</t>
    </rPh>
    <rPh sb="14" eb="16">
      <t>ゾウカ</t>
    </rPh>
    <phoneticPr fontId="10"/>
  </si>
  <si>
    <t>利用者の身体的負担の軽減</t>
    <rPh sb="0" eb="3">
      <t>リヨウシャ</t>
    </rPh>
    <rPh sb="4" eb="7">
      <t>シンタイテキ</t>
    </rPh>
    <rPh sb="7" eb="9">
      <t>フタン</t>
    </rPh>
    <rPh sb="10" eb="12">
      <t>ケイゲン</t>
    </rPh>
    <phoneticPr fontId="10"/>
  </si>
  <si>
    <t>利用者の不安の軽減</t>
    <rPh sb="0" eb="2">
      <t>リヨウ</t>
    </rPh>
    <rPh sb="2" eb="3">
      <t>シャ</t>
    </rPh>
    <rPh sb="4" eb="6">
      <t>フアン</t>
    </rPh>
    <rPh sb="7" eb="9">
      <t>ケイゲン</t>
    </rPh>
    <phoneticPr fontId="10"/>
  </si>
  <si>
    <t>利用者の心身や活動の状態の把握</t>
    <rPh sb="0" eb="3">
      <t>リヨウシャ</t>
    </rPh>
    <rPh sb="4" eb="6">
      <t>シンシン</t>
    </rPh>
    <rPh sb="7" eb="9">
      <t>カツドウ</t>
    </rPh>
    <rPh sb="10" eb="12">
      <t>ジョウタイ</t>
    </rPh>
    <rPh sb="13" eb="15">
      <t>ハアク</t>
    </rPh>
    <phoneticPr fontId="10"/>
  </si>
  <si>
    <t>利用者の満足度の向上</t>
    <rPh sb="0" eb="3">
      <t>リヨウシャ</t>
    </rPh>
    <rPh sb="4" eb="7">
      <t>マンゾクド</t>
    </rPh>
    <rPh sb="8" eb="10">
      <t>コウジョウ</t>
    </rPh>
    <phoneticPr fontId="10"/>
  </si>
  <si>
    <t>利用者の家族等の満足度の向上</t>
    <rPh sb="0" eb="3">
      <t>リヨウシャ</t>
    </rPh>
    <rPh sb="4" eb="6">
      <t>カゾク</t>
    </rPh>
    <rPh sb="6" eb="7">
      <t>トウ</t>
    </rPh>
    <rPh sb="8" eb="11">
      <t>マンゾクド</t>
    </rPh>
    <rPh sb="12" eb="14">
      <t>コウジョウ</t>
    </rPh>
    <phoneticPr fontId="10"/>
  </si>
  <si>
    <t>利用者の身体機能の向上</t>
    <rPh sb="0" eb="3">
      <t>リヨウシャ</t>
    </rPh>
    <rPh sb="4" eb="6">
      <t>シンタイ</t>
    </rPh>
    <rPh sb="6" eb="8">
      <t>キノウ</t>
    </rPh>
    <rPh sb="9" eb="11">
      <t>コウジョウ</t>
    </rPh>
    <phoneticPr fontId="10"/>
  </si>
  <si>
    <t>利用者が自分でできることの増加</t>
    <rPh sb="0" eb="3">
      <t>リヨウシャ</t>
    </rPh>
    <rPh sb="4" eb="6">
      <t>ジブン</t>
    </rPh>
    <rPh sb="13" eb="15">
      <t>ゾウカ</t>
    </rPh>
    <phoneticPr fontId="10"/>
  </si>
  <si>
    <t>利用者のＡＤＬの向上</t>
    <rPh sb="0" eb="3">
      <t>リヨウシャ</t>
    </rPh>
    <rPh sb="8" eb="10">
      <t>コウジョウ</t>
    </rPh>
    <phoneticPr fontId="10"/>
  </si>
  <si>
    <t>利用者の活動範囲の拡大</t>
    <rPh sb="0" eb="3">
      <t>リヨウシャ</t>
    </rPh>
    <rPh sb="4" eb="6">
      <t>カツドウ</t>
    </rPh>
    <rPh sb="6" eb="8">
      <t>ハンイ</t>
    </rPh>
    <rPh sb="9" eb="11">
      <t>カクダイ</t>
    </rPh>
    <phoneticPr fontId="10"/>
  </si>
  <si>
    <t xml:space="preserve">
</t>
    <phoneticPr fontId="3"/>
  </si>
  <si>
    <t>※　職員数は、介護職員、看護職員、介護支援専門員、医師、理学療法士、作業療法士、言語聴覚士、事務職員の合計を記載してください（常勤換算）。</t>
    <phoneticPr fontId="10"/>
  </si>
  <si>
    <t>　（４）　今回申請する機器の台数の根拠について記載してください。</t>
    <rPh sb="5" eb="7">
      <t>コンカイ</t>
    </rPh>
    <rPh sb="7" eb="9">
      <t>シンセイ</t>
    </rPh>
    <rPh sb="11" eb="13">
      <t>キキ</t>
    </rPh>
    <rPh sb="14" eb="16">
      <t>ダイスウ</t>
    </rPh>
    <rPh sb="17" eb="19">
      <t>コンキョ</t>
    </rPh>
    <rPh sb="23" eb="25">
      <t>キサイ</t>
    </rPh>
    <phoneticPr fontId="10"/>
  </si>
  <si>
    <t>　本項目の記載に当たっては、「介護サービス事業所における生産性向上に資するガイドライン（パイロット事業改定版）」（厚生労働省老健局・令和２年３月発行）を参考にしてください。　＜掲載先 ： https://www.mhlw.go.jp/stf/kaigo-seisansei.html＞</t>
    <rPh sb="1" eb="2">
      <t>ホン</t>
    </rPh>
    <rPh sb="2" eb="4">
      <t>コウモク</t>
    </rPh>
    <phoneticPr fontId="3"/>
  </si>
  <si>
    <t>　（３）　機器導入に当たって、利用者・家族への説明や同意の取得をどのように行う予定か、記載してください。</t>
    <rPh sb="5" eb="7">
      <t>キキ</t>
    </rPh>
    <rPh sb="7" eb="9">
      <t>ドウニュウ</t>
    </rPh>
    <rPh sb="10" eb="11">
      <t>ア</t>
    </rPh>
    <rPh sb="15" eb="18">
      <t>リヨウシャ</t>
    </rPh>
    <rPh sb="19" eb="21">
      <t>カゾク</t>
    </rPh>
    <rPh sb="23" eb="25">
      <t>セツメイ</t>
    </rPh>
    <rPh sb="26" eb="28">
      <t>ドウイ</t>
    </rPh>
    <rPh sb="29" eb="31">
      <t>シュトク</t>
    </rPh>
    <rPh sb="37" eb="38">
      <t>オコナ</t>
    </rPh>
    <rPh sb="39" eb="41">
      <t>ヨテイ</t>
    </rPh>
    <rPh sb="43" eb="45">
      <t>キサイ</t>
    </rPh>
    <phoneticPr fontId="10"/>
  </si>
  <si>
    <t>※　利用定員数が無いサービス種別の場合、直近３か月の利用実績平均人数　（小数点以下切り上げ）を記載してください。</t>
    <phoneticPr fontId="10"/>
  </si>
  <si>
    <t>　（２）　課題を解決するために、導入する機器をどのように利用するのか、業務内容・利用場面、想定している対象（利用者・職員）を含めて具体的に記載してください。</t>
    <rPh sb="5" eb="7">
      <t>カダイ</t>
    </rPh>
    <rPh sb="8" eb="10">
      <t>カイケツ</t>
    </rPh>
    <rPh sb="16" eb="18">
      <t>ドウニュウ</t>
    </rPh>
    <rPh sb="20" eb="22">
      <t>キキ</t>
    </rPh>
    <rPh sb="28" eb="30">
      <t>リヨウ</t>
    </rPh>
    <rPh sb="35" eb="37">
      <t>ギョウム</t>
    </rPh>
    <rPh sb="37" eb="39">
      <t>ナイヨウ</t>
    </rPh>
    <rPh sb="40" eb="42">
      <t>リヨウ</t>
    </rPh>
    <rPh sb="42" eb="44">
      <t>バメン</t>
    </rPh>
    <rPh sb="45" eb="47">
      <t>ソウテイ</t>
    </rPh>
    <rPh sb="51" eb="53">
      <t>タイショウ</t>
    </rPh>
    <rPh sb="54" eb="57">
      <t>リヨウシャ</t>
    </rPh>
    <rPh sb="58" eb="60">
      <t>ショクイン</t>
    </rPh>
    <rPh sb="62" eb="63">
      <t>フク</t>
    </rPh>
    <rPh sb="65" eb="68">
      <t>グタイテキ</t>
    </rPh>
    <rPh sb="69" eb="71">
      <t>キサイ</t>
    </rPh>
    <phoneticPr fontId="10"/>
  </si>
  <si>
    <t>介護職員の業務への意欲や満足度の向上</t>
    <rPh sb="0" eb="2">
      <t>カイゴ</t>
    </rPh>
    <rPh sb="2" eb="4">
      <t>ショクイン</t>
    </rPh>
    <rPh sb="5" eb="7">
      <t>ギョウム</t>
    </rPh>
    <rPh sb="9" eb="11">
      <t>イヨク</t>
    </rPh>
    <rPh sb="12" eb="15">
      <t>マンゾクド</t>
    </rPh>
    <rPh sb="16" eb="18">
      <t>コウジョウ</t>
    </rPh>
    <phoneticPr fontId="10"/>
  </si>
  <si>
    <t>法人名：</t>
    <rPh sb="0" eb="2">
      <t>ホウジン</t>
    </rPh>
    <rPh sb="2" eb="3">
      <t>メイ</t>
    </rPh>
    <phoneticPr fontId="3"/>
  </si>
  <si>
    <t>サービス種別：</t>
    <rPh sb="4" eb="6">
      <t>シュベツ</t>
    </rPh>
    <phoneticPr fontId="3"/>
  </si>
  <si>
    <t>事業所名：</t>
    <rPh sb="0" eb="3">
      <t>ジギョウショ</t>
    </rPh>
    <rPh sb="3" eb="4">
      <t>メイ</t>
    </rPh>
    <phoneticPr fontId="3"/>
  </si>
  <si>
    <t>番号</t>
    <rPh sb="0" eb="2">
      <t>バンゴウ</t>
    </rPh>
    <phoneticPr fontId="3"/>
  </si>
  <si>
    <t>提　　出　　書　　類　　名</t>
    <rPh sb="0" eb="1">
      <t>ツツミ</t>
    </rPh>
    <rPh sb="3" eb="4">
      <t>デ</t>
    </rPh>
    <rPh sb="6" eb="7">
      <t>ショ</t>
    </rPh>
    <rPh sb="9" eb="10">
      <t>タグイ</t>
    </rPh>
    <rPh sb="12" eb="13">
      <t>メイ</t>
    </rPh>
    <phoneticPr fontId="3"/>
  </si>
  <si>
    <t>提出時
チェック欄</t>
    <rPh sb="0" eb="2">
      <t>テイシュツ</t>
    </rPh>
    <rPh sb="2" eb="3">
      <t>ジ</t>
    </rPh>
    <rPh sb="8" eb="9">
      <t>ラン</t>
    </rPh>
    <phoneticPr fontId="3"/>
  </si>
  <si>
    <t>備　　　考</t>
    <rPh sb="0" eb="1">
      <t>ソナエ</t>
    </rPh>
    <rPh sb="4" eb="5">
      <t>コウ</t>
    </rPh>
    <phoneticPr fontId="3"/>
  </si>
  <si>
    <t>導入する機器のパンフレット・カタログ等</t>
    <rPh sb="0" eb="2">
      <t>ドウニュウ</t>
    </rPh>
    <rPh sb="4" eb="6">
      <t>キキ</t>
    </rPh>
    <rPh sb="18" eb="19">
      <t>トウ</t>
    </rPh>
    <phoneticPr fontId="28"/>
  </si>
  <si>
    <t>導入する機器の見積書の写し</t>
    <rPh sb="0" eb="2">
      <t>ドウニュウ</t>
    </rPh>
    <rPh sb="4" eb="6">
      <t>キキ</t>
    </rPh>
    <rPh sb="7" eb="10">
      <t>ミツモリショ</t>
    </rPh>
    <rPh sb="11" eb="12">
      <t>ウツ</t>
    </rPh>
    <phoneticPr fontId="3"/>
  </si>
  <si>
    <t>ただし、法人・事業所の所在地について、建物名や部屋番号を追加記載することは差し支えありません。</t>
    <rPh sb="4" eb="6">
      <t>ホウジン</t>
    </rPh>
    <rPh sb="7" eb="9">
      <t>ジギョウ</t>
    </rPh>
    <rPh sb="9" eb="10">
      <t>ショ</t>
    </rPh>
    <rPh sb="11" eb="14">
      <t>ショザイチ</t>
    </rPh>
    <phoneticPr fontId="3"/>
  </si>
  <si>
    <t>※その他、必要に応じて書類の提出をお願いすることがあります。</t>
    <rPh sb="3" eb="4">
      <t>タ</t>
    </rPh>
    <rPh sb="5" eb="7">
      <t>ヒツヨウ</t>
    </rPh>
    <rPh sb="8" eb="9">
      <t>オウ</t>
    </rPh>
    <rPh sb="11" eb="13">
      <t>ショルイ</t>
    </rPh>
    <rPh sb="14" eb="16">
      <t>テイシュツ</t>
    </rPh>
    <rPh sb="18" eb="19">
      <t>ネガ</t>
    </rPh>
    <phoneticPr fontId="3"/>
  </si>
  <si>
    <t>（１）見守り機器の整備（補助率１／２）</t>
    <rPh sb="3" eb="5">
      <t>ミマモ</t>
    </rPh>
    <rPh sb="6" eb="8">
      <t>キキ</t>
    </rPh>
    <rPh sb="9" eb="11">
      <t>セイビ</t>
    </rPh>
    <rPh sb="12" eb="15">
      <t>ホジョリツ</t>
    </rPh>
    <phoneticPr fontId="3"/>
  </si>
  <si>
    <t>（２）通信環境整備（補助率１／２）</t>
    <rPh sb="3" eb="5">
      <t>ツウシン</t>
    </rPh>
    <rPh sb="5" eb="7">
      <t>カンキョウ</t>
    </rPh>
    <rPh sb="7" eb="9">
      <t>セイビ</t>
    </rPh>
    <rPh sb="10" eb="13">
      <t>ホジョリツ</t>
    </rPh>
    <phoneticPr fontId="3"/>
  </si>
  <si>
    <t>当該法人は、過年度に「介護保険施設等におけるICT活用促進事業」または「介護保険施設等におけるデジタル環境整備促進事業」の補助を受けたことがない。</t>
    <rPh sb="0" eb="2">
      <t>トウガイ</t>
    </rPh>
    <rPh sb="2" eb="4">
      <t>ホウジン</t>
    </rPh>
    <rPh sb="6" eb="9">
      <t>カネンド</t>
    </rPh>
    <rPh sb="61" eb="63">
      <t>ホジョ</t>
    </rPh>
    <rPh sb="64" eb="65">
      <t>ウ</t>
    </rPh>
    <phoneticPr fontId="10"/>
  </si>
  <si>
    <t>※上記項目に該当しない法人は本補助の補助対象外となります。</t>
    <rPh sb="1" eb="3">
      <t>ジョウキ</t>
    </rPh>
    <rPh sb="3" eb="5">
      <t>コウモク</t>
    </rPh>
    <rPh sb="6" eb="8">
      <t>ガイトウ</t>
    </rPh>
    <rPh sb="11" eb="13">
      <t>ホウジン</t>
    </rPh>
    <rPh sb="14" eb="15">
      <t>ホン</t>
    </rPh>
    <rPh sb="15" eb="17">
      <t>ホジョ</t>
    </rPh>
    <rPh sb="18" eb="20">
      <t>ホジョ</t>
    </rPh>
    <rPh sb="20" eb="22">
      <t>タイショウ</t>
    </rPh>
    <rPh sb="22" eb="23">
      <t>ガイ</t>
    </rPh>
    <phoneticPr fontId="10"/>
  </si>
  <si>
    <t>通信環境整備の施工箇所が分かる図面</t>
    <rPh sb="0" eb="2">
      <t>ツウシン</t>
    </rPh>
    <rPh sb="2" eb="4">
      <t>カンキョウ</t>
    </rPh>
    <rPh sb="4" eb="6">
      <t>セイビ</t>
    </rPh>
    <rPh sb="7" eb="9">
      <t>セコウ</t>
    </rPh>
    <rPh sb="9" eb="11">
      <t>カショ</t>
    </rPh>
    <rPh sb="12" eb="13">
      <t>ワ</t>
    </rPh>
    <rPh sb="15" eb="17">
      <t>ズメン</t>
    </rPh>
    <phoneticPr fontId="28"/>
  </si>
  <si>
    <t>※各様式における法人名・法人所在地・代表者職氏名は、印鑑証明書の表記と一致するよう記載してください。</t>
    <rPh sb="1" eb="2">
      <t>カク</t>
    </rPh>
    <rPh sb="2" eb="4">
      <t>ヨウシキ</t>
    </rPh>
    <rPh sb="8" eb="10">
      <t>ホウジン</t>
    </rPh>
    <rPh sb="10" eb="11">
      <t>メイ</t>
    </rPh>
    <rPh sb="12" eb="14">
      <t>ホウジン</t>
    </rPh>
    <rPh sb="14" eb="17">
      <t>ショザイチ</t>
    </rPh>
    <rPh sb="18" eb="21">
      <t>ダイヒョウシャ</t>
    </rPh>
    <rPh sb="21" eb="22">
      <t>ショク</t>
    </rPh>
    <rPh sb="22" eb="24">
      <t>シメイ</t>
    </rPh>
    <rPh sb="26" eb="28">
      <t>インカン</t>
    </rPh>
    <rPh sb="28" eb="31">
      <t>ショウメイショ</t>
    </rPh>
    <rPh sb="32" eb="34">
      <t>ヒョウキ</t>
    </rPh>
    <rPh sb="35" eb="37">
      <t>イッチ</t>
    </rPh>
    <rPh sb="41" eb="43">
      <t>キサイ</t>
    </rPh>
    <phoneticPr fontId="3"/>
  </si>
  <si>
    <t>また、事業所名・事業所所在地は、事業所指定を受けた内容と一致するよう記載してください。</t>
    <rPh sb="16" eb="18">
      <t>ジギョウ</t>
    </rPh>
    <rPh sb="18" eb="19">
      <t>ショ</t>
    </rPh>
    <rPh sb="19" eb="21">
      <t>シテイ</t>
    </rPh>
    <rPh sb="22" eb="23">
      <t>ウ</t>
    </rPh>
    <rPh sb="25" eb="27">
      <t>ナイヨウ</t>
    </rPh>
    <rPh sb="28" eb="30">
      <t>イッチ</t>
    </rPh>
    <rPh sb="34" eb="36">
      <t>キサイ</t>
    </rPh>
    <phoneticPr fontId="3"/>
  </si>
  <si>
    <t>対象経費の
実支出予定額
(1台当たり)</t>
    <rPh sb="0" eb="2">
      <t>タイショウ</t>
    </rPh>
    <rPh sb="2" eb="4">
      <t>ケイヒ</t>
    </rPh>
    <rPh sb="6" eb="9">
      <t>ジツシシュツ</t>
    </rPh>
    <rPh sb="9" eb="11">
      <t>ヨテイ</t>
    </rPh>
    <rPh sb="11" eb="12">
      <t>ガク</t>
    </rPh>
    <rPh sb="15" eb="16">
      <t>ダイ</t>
    </rPh>
    <rPh sb="16" eb="17">
      <t>ア</t>
    </rPh>
    <phoneticPr fontId="10"/>
  </si>
  <si>
    <t>同一施設内の併設サービス(選択)</t>
    <rPh sb="0" eb="2">
      <t>ドウイツ</t>
    </rPh>
    <rPh sb="2" eb="4">
      <t>シセツ</t>
    </rPh>
    <rPh sb="4" eb="5">
      <t>ナイ</t>
    </rPh>
    <rPh sb="6" eb="8">
      <t>ヘイセツ</t>
    </rPh>
    <rPh sb="13" eb="15">
      <t>センタク</t>
    </rPh>
    <phoneticPr fontId="10"/>
  </si>
  <si>
    <t>台数</t>
    <rPh sb="0" eb="2">
      <t>ダイスウ</t>
    </rPh>
    <phoneticPr fontId="10"/>
  </si>
  <si>
    <t>延床面積</t>
    <rPh sb="0" eb="4">
      <t>ノベユカメンセキ</t>
    </rPh>
    <phoneticPr fontId="10"/>
  </si>
  <si>
    <t>㎡</t>
    <phoneticPr fontId="10"/>
  </si>
  <si>
    <t>　・インカム（インターカム）</t>
  </si>
  <si>
    <t>　・介護記録支援システム</t>
  </si>
  <si>
    <t>　・記録システムと連動しているバイタル測定機器</t>
    <rPh sb="2" eb="4">
      <t>キロク</t>
    </rPh>
    <rPh sb="9" eb="11">
      <t>レンドウ</t>
    </rPh>
    <rPh sb="19" eb="21">
      <t>ソクテイ</t>
    </rPh>
    <rPh sb="21" eb="23">
      <t>キキ</t>
    </rPh>
    <phoneticPr fontId="3"/>
  </si>
  <si>
    <t>　・業務用タブレット端末（スマートフォン・タブレット）</t>
    <rPh sb="2" eb="5">
      <t>ギョウムヨウ</t>
    </rPh>
    <phoneticPr fontId="3"/>
  </si>
  <si>
    <t>　・その他</t>
    <rPh sb="4" eb="5">
      <t>タ</t>
    </rPh>
    <phoneticPr fontId="3"/>
  </si>
  <si>
    <t>　既存の通信環境について有無を選択してください。</t>
    <rPh sb="1" eb="3">
      <t>キゾン</t>
    </rPh>
    <rPh sb="4" eb="6">
      <t>ツウシン</t>
    </rPh>
    <rPh sb="6" eb="8">
      <t>カンキョウ</t>
    </rPh>
    <rPh sb="12" eb="14">
      <t>ウム</t>
    </rPh>
    <rPh sb="15" eb="17">
      <t>センタク</t>
    </rPh>
    <phoneticPr fontId="3"/>
  </si>
  <si>
    <t>既存の通信環境（Wi-Fi）の有無</t>
    <rPh sb="5" eb="7">
      <t>カンキョウ</t>
    </rPh>
    <rPh sb="15" eb="17">
      <t>ウム</t>
    </rPh>
    <phoneticPr fontId="3"/>
  </si>
  <si>
    <t>　申請する事業所で現在活用している機器について有無を選択してください。</t>
    <rPh sb="1" eb="3">
      <t>シンセイ</t>
    </rPh>
    <rPh sb="5" eb="7">
      <t>ジギョウ</t>
    </rPh>
    <rPh sb="7" eb="8">
      <t>ショ</t>
    </rPh>
    <rPh sb="9" eb="11">
      <t>ゲンザイ</t>
    </rPh>
    <rPh sb="11" eb="13">
      <t>カツヨウ</t>
    </rPh>
    <rPh sb="17" eb="19">
      <t>キキ</t>
    </rPh>
    <rPh sb="23" eb="25">
      <t>ウム</t>
    </rPh>
    <rPh sb="26" eb="28">
      <t>センタク</t>
    </rPh>
    <phoneticPr fontId="3"/>
  </si>
  <si>
    <t>機器の種類</t>
    <rPh sb="0" eb="2">
      <t>キキ</t>
    </rPh>
    <rPh sb="3" eb="5">
      <t>シュルイ</t>
    </rPh>
    <phoneticPr fontId="10"/>
  </si>
  <si>
    <t>機器名</t>
    <rPh sb="0" eb="3">
      <t>キキメイ</t>
    </rPh>
    <phoneticPr fontId="10"/>
  </si>
  <si>
    <t>製造業者名
(メーカー名)</t>
    <rPh sb="0" eb="3">
      <t>セイゾウギョウ</t>
    </rPh>
    <rPh sb="3" eb="4">
      <t>シャ</t>
    </rPh>
    <rPh sb="4" eb="5">
      <t>メイ</t>
    </rPh>
    <rPh sb="11" eb="12">
      <t>メイ</t>
    </rPh>
    <phoneticPr fontId="10"/>
  </si>
  <si>
    <t>導入時期
(選択)</t>
    <rPh sb="0" eb="2">
      <t>ドウニュウ</t>
    </rPh>
    <rPh sb="2" eb="4">
      <t>ジキ</t>
    </rPh>
    <rPh sb="6" eb="8">
      <t>センタク</t>
    </rPh>
    <phoneticPr fontId="10"/>
  </si>
  <si>
    <t>台数</t>
    <rPh sb="0" eb="2">
      <t>ダイスウ</t>
    </rPh>
    <phoneticPr fontId="10"/>
  </si>
  <si>
    <t>【課題】</t>
    <rPh sb="1" eb="3">
      <t>カダイ</t>
    </rPh>
    <phoneticPr fontId="10"/>
  </si>
  <si>
    <t>【原因】</t>
    <rPh sb="1" eb="3">
      <t>ゲンイン</t>
    </rPh>
    <phoneticPr fontId="10"/>
  </si>
  <si>
    <t>〇見守り支援機器</t>
    <rPh sb="1" eb="3">
      <t>ミマモ</t>
    </rPh>
    <rPh sb="4" eb="6">
      <t>シエン</t>
    </rPh>
    <rPh sb="6" eb="8">
      <t>キキ</t>
    </rPh>
    <phoneticPr fontId="10"/>
  </si>
  <si>
    <t>機器名</t>
    <rPh sb="0" eb="3">
      <t>キキメイ</t>
    </rPh>
    <phoneticPr fontId="10"/>
  </si>
  <si>
    <t>台数の根拠</t>
    <rPh sb="0" eb="2">
      <t>ダイスウ</t>
    </rPh>
    <rPh sb="3" eb="5">
      <t>コンキョ</t>
    </rPh>
    <phoneticPr fontId="10"/>
  </si>
  <si>
    <t>〇通信環境整備機器</t>
    <rPh sb="1" eb="3">
      <t>ツウシン</t>
    </rPh>
    <rPh sb="3" eb="5">
      <t>カンキョウ</t>
    </rPh>
    <rPh sb="5" eb="7">
      <t>セイビ</t>
    </rPh>
    <rPh sb="7" eb="9">
      <t>キキ</t>
    </rPh>
    <phoneticPr fontId="10"/>
  </si>
  <si>
    <t>２－５　導入に向けた検討体制</t>
    <rPh sb="4" eb="6">
      <t>ドウニュウ</t>
    </rPh>
    <rPh sb="7" eb="8">
      <t>ム</t>
    </rPh>
    <rPh sb="10" eb="12">
      <t>ケントウ</t>
    </rPh>
    <rPh sb="12" eb="14">
      <t>タイセイ</t>
    </rPh>
    <phoneticPr fontId="10"/>
  </si>
  <si>
    <t>２－７　効果に関する目標設定</t>
    <rPh sb="4" eb="6">
      <t>コウカ</t>
    </rPh>
    <rPh sb="7" eb="8">
      <t>カン</t>
    </rPh>
    <rPh sb="10" eb="12">
      <t>モクヒョウ</t>
    </rPh>
    <rPh sb="12" eb="14">
      <t>セッテイ</t>
    </rPh>
    <phoneticPr fontId="10"/>
  </si>
  <si>
    <t>２－８　次世代介護機器導入後の取組</t>
    <rPh sb="4" eb="7">
      <t>ジセダイ</t>
    </rPh>
    <rPh sb="7" eb="9">
      <t>カイゴ</t>
    </rPh>
    <rPh sb="9" eb="11">
      <t>キキ</t>
    </rPh>
    <rPh sb="11" eb="13">
      <t>ドウニュウ</t>
    </rPh>
    <rPh sb="13" eb="14">
      <t>アト</t>
    </rPh>
    <rPh sb="15" eb="16">
      <t>ト</t>
    </rPh>
    <rPh sb="16" eb="17">
      <t>ク</t>
    </rPh>
    <phoneticPr fontId="10"/>
  </si>
  <si>
    <t>実支出予定額
合計欄</t>
    <rPh sb="0" eb="3">
      <t>ジツシシュツ</t>
    </rPh>
    <rPh sb="3" eb="5">
      <t>ヨテイ</t>
    </rPh>
    <rPh sb="5" eb="6">
      <t>ガク</t>
    </rPh>
    <rPh sb="7" eb="9">
      <t>ゴウケイ</t>
    </rPh>
    <rPh sb="9" eb="10">
      <t>ラン</t>
    </rPh>
    <phoneticPr fontId="10"/>
  </si>
  <si>
    <t>補助所要額
合計</t>
    <rPh sb="0" eb="2">
      <t>ホジョ</t>
    </rPh>
    <rPh sb="2" eb="4">
      <t>ショヨウ</t>
    </rPh>
    <rPh sb="4" eb="5">
      <t>ガク</t>
    </rPh>
    <rPh sb="6" eb="8">
      <t>ゴウケイ</t>
    </rPh>
    <phoneticPr fontId="10"/>
  </si>
  <si>
    <t>２-４　見守り支援機器と通信環境整備の一体的整備により達成すべき目標(解決すべき課題)</t>
    <rPh sb="4" eb="6">
      <t>ミマモ</t>
    </rPh>
    <rPh sb="7" eb="9">
      <t>シエン</t>
    </rPh>
    <rPh sb="9" eb="11">
      <t>キキ</t>
    </rPh>
    <rPh sb="12" eb="14">
      <t>ツウシン</t>
    </rPh>
    <rPh sb="14" eb="16">
      <t>カンキョウ</t>
    </rPh>
    <rPh sb="16" eb="18">
      <t>セイビ</t>
    </rPh>
    <rPh sb="19" eb="22">
      <t>イッタイテキ</t>
    </rPh>
    <rPh sb="22" eb="24">
      <t>セイビ</t>
    </rPh>
    <rPh sb="27" eb="29">
      <t>タッセイ</t>
    </rPh>
    <rPh sb="32" eb="34">
      <t>モクヒョウ</t>
    </rPh>
    <rPh sb="35" eb="37">
      <t>カイケツ</t>
    </rPh>
    <rPh sb="40" eb="42">
      <t>カダイ</t>
    </rPh>
    <phoneticPr fontId="10"/>
  </si>
  <si>
    <t>　上記２－５（１）（２）（３）で選択した期待される効果に関し、具体的な数値目標を設定するものについて記載してください。
　（例：夜間帯の巡回○回⇒〇回、利用者満足度○％⇒〇％　等）</t>
    <rPh sb="1" eb="3">
      <t>ジョウキ</t>
    </rPh>
    <rPh sb="16" eb="18">
      <t>センタク</t>
    </rPh>
    <rPh sb="20" eb="22">
      <t>キタイ</t>
    </rPh>
    <rPh sb="25" eb="27">
      <t>コウカ</t>
    </rPh>
    <rPh sb="28" eb="29">
      <t>カン</t>
    </rPh>
    <rPh sb="31" eb="34">
      <t>グタイテキ</t>
    </rPh>
    <rPh sb="35" eb="37">
      <t>スウチ</t>
    </rPh>
    <rPh sb="37" eb="39">
      <t>モクヒョウ</t>
    </rPh>
    <rPh sb="40" eb="42">
      <t>セッテイ</t>
    </rPh>
    <rPh sb="50" eb="52">
      <t>キサイ</t>
    </rPh>
    <rPh sb="62" eb="63">
      <t>レイ</t>
    </rPh>
    <rPh sb="64" eb="66">
      <t>ヤカン</t>
    </rPh>
    <rPh sb="66" eb="67">
      <t>タイ</t>
    </rPh>
    <rPh sb="68" eb="70">
      <t>ジュンカイ</t>
    </rPh>
    <rPh sb="71" eb="72">
      <t>カイ</t>
    </rPh>
    <rPh sb="74" eb="75">
      <t>カイ</t>
    </rPh>
    <rPh sb="88" eb="89">
      <t>トウ</t>
    </rPh>
    <phoneticPr fontId="3"/>
  </si>
  <si>
    <t>機器１</t>
    <rPh sb="0" eb="2">
      <t>キキ</t>
    </rPh>
    <phoneticPr fontId="10"/>
  </si>
  <si>
    <t>２－２　見守り支機器の導入状況（導入済みの機器）</t>
    <rPh sb="4" eb="6">
      <t>ミマモ</t>
    </rPh>
    <rPh sb="7" eb="8">
      <t>シ</t>
    </rPh>
    <rPh sb="8" eb="10">
      <t>キキ</t>
    </rPh>
    <rPh sb="11" eb="13">
      <t>ドウニュウ</t>
    </rPh>
    <rPh sb="13" eb="15">
      <t>ジョウキョウ</t>
    </rPh>
    <rPh sb="16" eb="18">
      <t>ドウニュウ</t>
    </rPh>
    <rPh sb="18" eb="19">
      <t>ズ</t>
    </rPh>
    <rPh sb="21" eb="23">
      <t>キキ</t>
    </rPh>
    <phoneticPr fontId="10"/>
  </si>
  <si>
    <r>
      <t>２-３　通信環境機器の導入状況</t>
    </r>
    <r>
      <rPr>
        <b/>
        <u/>
        <sz val="14"/>
        <rFont val="ＭＳ Ｐゴシック"/>
        <family val="3"/>
        <charset val="128"/>
        <scheme val="minor"/>
      </rPr>
      <t>（導入済みの機器）</t>
    </r>
    <rPh sb="4" eb="6">
      <t>ツウシン</t>
    </rPh>
    <rPh sb="6" eb="8">
      <t>カンキョウ</t>
    </rPh>
    <rPh sb="8" eb="10">
      <t>キキ</t>
    </rPh>
    <rPh sb="11" eb="13">
      <t>ドウニュウ</t>
    </rPh>
    <rPh sb="13" eb="15">
      <t>ジョウキョウ</t>
    </rPh>
    <rPh sb="16" eb="18">
      <t>ドウニュウ</t>
    </rPh>
    <rPh sb="18" eb="19">
      <t>ズ</t>
    </rPh>
    <rPh sb="21" eb="23">
      <t>キキ</t>
    </rPh>
    <phoneticPr fontId="10"/>
  </si>
  <si>
    <t>　（１）　今回申請する見守り支援機器と通信環境の一体的整備で解決したいと考えている事業所の課題と、その原因を記載してください。</t>
    <phoneticPr fontId="10"/>
  </si>
  <si>
    <t>２－６　見守り支援機器と通信環境の一体的整備・活用により期待される効果</t>
    <rPh sb="4" eb="6">
      <t>ミマモ</t>
    </rPh>
    <rPh sb="7" eb="9">
      <t>シエン</t>
    </rPh>
    <rPh sb="9" eb="11">
      <t>キキ</t>
    </rPh>
    <rPh sb="12" eb="14">
      <t>ツウシン</t>
    </rPh>
    <rPh sb="14" eb="16">
      <t>カンキョウ</t>
    </rPh>
    <rPh sb="17" eb="20">
      <t>イッタイテキ</t>
    </rPh>
    <rPh sb="20" eb="22">
      <t>セイビ</t>
    </rPh>
    <rPh sb="23" eb="25">
      <t>カツヨウ</t>
    </rPh>
    <rPh sb="28" eb="30">
      <t>キタイ</t>
    </rPh>
    <rPh sb="33" eb="35">
      <t>コウカ</t>
    </rPh>
    <phoneticPr fontId="10"/>
  </si>
  <si>
    <t>　（１）　今回申請する見守り支援機器と通信環境の一体的整備・活用により期待される効果について、「職員の負担軽減」という視点から該当するものに〇を記入してください（複数選択可）。
※機器導入によって得られた効果については、導入から３年間、導入効果報告書により報告していただくことになります。</t>
    <rPh sb="63" eb="65">
      <t>ガイトウ</t>
    </rPh>
    <rPh sb="72" eb="74">
      <t>キニュウ</t>
    </rPh>
    <rPh sb="81" eb="83">
      <t>フクスウ</t>
    </rPh>
    <rPh sb="83" eb="85">
      <t>センタク</t>
    </rPh>
    <rPh sb="85" eb="86">
      <t>カ</t>
    </rPh>
    <phoneticPr fontId="10"/>
  </si>
  <si>
    <t>　（２）　今回申請する見守り支援機器と通信環境の一体的整備・活用により期待される効果について、「利用者のケアの質の維持・向上」という視点から該当するものに〇を記入してください（複数選択可）。
※機器導入によって得られた効果については、導入から３年間、導入効果報告書により報告していただくことになります。</t>
    <rPh sb="79" eb="81">
      <t>キニュウ</t>
    </rPh>
    <rPh sb="88" eb="90">
      <t>フクスウ</t>
    </rPh>
    <rPh sb="90" eb="92">
      <t>センタク</t>
    </rPh>
    <rPh sb="92" eb="93">
      <t>カ</t>
    </rPh>
    <phoneticPr fontId="10"/>
  </si>
  <si>
    <t>　（３）　今回申請する見守り支援機器と通信環境の一体的整備・活用により期待される効果について、「利用者の自立支援」という視点から該当するものに〇を記入してください（複数選択可）。
※機器導入によって得られた効果については、導入から３年間、導入効果報告書により報告していただくことになります。</t>
    <rPh sb="52" eb="54">
      <t>ジリツ</t>
    </rPh>
    <rPh sb="54" eb="56">
      <t>シエン</t>
    </rPh>
    <rPh sb="73" eb="75">
      <t>キニュウ</t>
    </rPh>
    <rPh sb="82" eb="84">
      <t>フクスウ</t>
    </rPh>
    <rPh sb="84" eb="86">
      <t>センタク</t>
    </rPh>
    <rPh sb="86" eb="87">
      <t>カ</t>
    </rPh>
    <phoneticPr fontId="10"/>
  </si>
  <si>
    <t>　今回申請する見守り支援機器と通信環境を効果的に活用するために、導入後にどのような体制や方法で効果検証を行うのか、効果検証に関わる人の役職・役割・職種等を含めて、具体的に記載してください。</t>
    <rPh sb="41" eb="43">
      <t>タイセイ</t>
    </rPh>
    <rPh sb="44" eb="46">
      <t>ホウホウ</t>
    </rPh>
    <rPh sb="47" eb="49">
      <t>コウカ</t>
    </rPh>
    <rPh sb="49" eb="51">
      <t>ケンショウ</t>
    </rPh>
    <rPh sb="52" eb="53">
      <t>オコナ</t>
    </rPh>
    <rPh sb="57" eb="59">
      <t>コウカ</t>
    </rPh>
    <rPh sb="59" eb="61">
      <t>ケンショウ</t>
    </rPh>
    <rPh sb="62" eb="63">
      <t>カカ</t>
    </rPh>
    <rPh sb="65" eb="66">
      <t>ヒト</t>
    </rPh>
    <rPh sb="67" eb="69">
      <t>ヤクショク</t>
    </rPh>
    <rPh sb="70" eb="72">
      <t>ヤクワリ</t>
    </rPh>
    <rPh sb="73" eb="75">
      <t>ショクシュ</t>
    </rPh>
    <rPh sb="75" eb="76">
      <t>ナド</t>
    </rPh>
    <rPh sb="77" eb="78">
      <t>フク</t>
    </rPh>
    <rPh sb="81" eb="84">
      <t>グタイテキ</t>
    </rPh>
    <phoneticPr fontId="3"/>
  </si>
  <si>
    <t>機器２</t>
    <rPh sb="0" eb="2">
      <t>キキ</t>
    </rPh>
    <phoneticPr fontId="10"/>
  </si>
  <si>
    <t>機器３</t>
    <rPh sb="0" eb="2">
      <t>キキ</t>
    </rPh>
    <phoneticPr fontId="10"/>
  </si>
  <si>
    <t>　機器導入に向け、補助金申請前の検討体制や、これまでの検討のプロセスについて、記載してください。
　（例：検討チームの立ち上げ、経営者層と現場職員との意見交換、職員・利用者アンケートの実施　等）</t>
    <rPh sb="1" eb="3">
      <t>キキ</t>
    </rPh>
    <rPh sb="3" eb="5">
      <t>ドウニュウ</t>
    </rPh>
    <rPh sb="6" eb="7">
      <t>ム</t>
    </rPh>
    <rPh sb="9" eb="11">
      <t>ホジョ</t>
    </rPh>
    <rPh sb="11" eb="12">
      <t>キン</t>
    </rPh>
    <rPh sb="12" eb="14">
      <t>シンセイ</t>
    </rPh>
    <rPh sb="14" eb="15">
      <t>マエ</t>
    </rPh>
    <rPh sb="16" eb="18">
      <t>ケントウ</t>
    </rPh>
    <rPh sb="18" eb="20">
      <t>タイセイ</t>
    </rPh>
    <rPh sb="19" eb="20">
      <t>ケンタイ</t>
    </rPh>
    <rPh sb="27" eb="29">
      <t>ケントウ</t>
    </rPh>
    <rPh sb="39" eb="41">
      <t>キサイ</t>
    </rPh>
    <rPh sb="51" eb="52">
      <t>レイ</t>
    </rPh>
    <rPh sb="53" eb="55">
      <t>ケントウ</t>
    </rPh>
    <rPh sb="59" eb="60">
      <t>タ</t>
    </rPh>
    <rPh sb="61" eb="62">
      <t>ア</t>
    </rPh>
    <rPh sb="64" eb="67">
      <t>ケイエイシャ</t>
    </rPh>
    <rPh sb="67" eb="68">
      <t>ソウ</t>
    </rPh>
    <rPh sb="69" eb="71">
      <t>ゲンバ</t>
    </rPh>
    <rPh sb="71" eb="73">
      <t>ショクイン</t>
    </rPh>
    <rPh sb="75" eb="77">
      <t>イケン</t>
    </rPh>
    <rPh sb="77" eb="79">
      <t>コウカン</t>
    </rPh>
    <rPh sb="80" eb="82">
      <t>ショクイン</t>
    </rPh>
    <rPh sb="83" eb="86">
      <t>リヨウシャ</t>
    </rPh>
    <rPh sb="92" eb="94">
      <t>ジッシ</t>
    </rPh>
    <rPh sb="95" eb="96">
      <t>トウ</t>
    </rPh>
    <phoneticPr fontId="10"/>
  </si>
  <si>
    <t>補助基準額
※1台当たり</t>
    <rPh sb="0" eb="2">
      <t>ホジョ</t>
    </rPh>
    <rPh sb="2" eb="4">
      <t>キジュン</t>
    </rPh>
    <rPh sb="4" eb="5">
      <t>ガク</t>
    </rPh>
    <rPh sb="8" eb="9">
      <t>ダイ</t>
    </rPh>
    <rPh sb="9" eb="10">
      <t>ア</t>
    </rPh>
    <phoneticPr fontId="10"/>
  </si>
  <si>
    <t>機器名（製造業者名）
工事名（施行業者名）</t>
    <rPh sb="0" eb="2">
      <t>キキ</t>
    </rPh>
    <rPh sb="2" eb="3">
      <t>メイ</t>
    </rPh>
    <rPh sb="4" eb="6">
      <t>セイゾウ</t>
    </rPh>
    <rPh sb="6" eb="8">
      <t>ギョウシャ</t>
    </rPh>
    <rPh sb="8" eb="9">
      <t>メイ</t>
    </rPh>
    <rPh sb="11" eb="13">
      <t>コウジ</t>
    </rPh>
    <rPh sb="13" eb="14">
      <t>メイ</t>
    </rPh>
    <rPh sb="15" eb="17">
      <t>シコウ</t>
    </rPh>
    <rPh sb="17" eb="19">
      <t>ギョウシャ</t>
    </rPh>
    <rPh sb="19" eb="20">
      <t>メイ</t>
    </rPh>
    <phoneticPr fontId="10"/>
  </si>
  <si>
    <t>見守り支援機器及び通信環境の一体定整備事業提出書類一覧（本票）</t>
    <rPh sb="0" eb="2">
      <t>ミマモ</t>
    </rPh>
    <rPh sb="3" eb="5">
      <t>シエン</t>
    </rPh>
    <rPh sb="5" eb="7">
      <t>キキ</t>
    </rPh>
    <rPh sb="7" eb="8">
      <t>オヨ</t>
    </rPh>
    <rPh sb="9" eb="11">
      <t>ツウシン</t>
    </rPh>
    <rPh sb="11" eb="13">
      <t>カンキョウ</t>
    </rPh>
    <rPh sb="14" eb="16">
      <t>イッタイ</t>
    </rPh>
    <rPh sb="16" eb="17">
      <t>テイ</t>
    </rPh>
    <rPh sb="17" eb="19">
      <t>セイビ</t>
    </rPh>
    <rPh sb="19" eb="21">
      <t>ジギョウ</t>
    </rPh>
    <rPh sb="28" eb="29">
      <t>ホン</t>
    </rPh>
    <rPh sb="29" eb="30">
      <t>ヒョウ</t>
    </rPh>
    <phoneticPr fontId="26"/>
  </si>
  <si>
    <t>（Ｆ＝Ｅ×１/２）</t>
    <phoneticPr fontId="10"/>
  </si>
  <si>
    <t>見守り支援機器及び通信環境の一体的整備事業費補助　導入計画書</t>
    <rPh sb="0" eb="2">
      <t>ミマモ</t>
    </rPh>
    <rPh sb="3" eb="5">
      <t>シエン</t>
    </rPh>
    <rPh sb="5" eb="7">
      <t>キキ</t>
    </rPh>
    <rPh sb="7" eb="8">
      <t>オヨ</t>
    </rPh>
    <rPh sb="9" eb="11">
      <t>ツウシン</t>
    </rPh>
    <rPh sb="11" eb="13">
      <t>カンキョウ</t>
    </rPh>
    <rPh sb="14" eb="17">
      <t>イッタイテキ</t>
    </rPh>
    <rPh sb="17" eb="19">
      <t>セイビ</t>
    </rPh>
    <rPh sb="19" eb="22">
      <t>ジギョウヒ</t>
    </rPh>
    <rPh sb="22" eb="24">
      <t>ホジョ</t>
    </rPh>
    <phoneticPr fontId="10"/>
  </si>
  <si>
    <t>２-１　今回申請する見守り支援機器について、補助要件(技術的要件)に合致するか否かを確認します。
　　　それぞれの機器ごとに、以下の内容に沿って性能を記載してください。
　　　　機器の性能については、「①　センサー等により外界や自己の状況を認識」「②　①によって得られた状況を解析」「③　②の結果に応じた
　　　動作を行う」についてそれぞれ分かるように記載をしてください。
　　　　経済産業省が行う「ロボット介護機器開発・導入促進事業」（平成25年度～平成29年度）、「ロボット介護機器開発・標準化事業」(平成30年
　　　度～令和2年度)、「ロボット介護機器開発等推進事業(開発補助)」(令和3年度～)において採択された介護ロボット(「重点分野6分野13項目
　　　の対象機器・システムの開発」)の場合を除く。
　　　【参考】https://robotcare.jp/data/news/list2019_10ver1.pdf</t>
    <rPh sb="4" eb="6">
      <t>コンカイ</t>
    </rPh>
    <rPh sb="6" eb="8">
      <t>シンセイ</t>
    </rPh>
    <rPh sb="10" eb="12">
      <t>ミマモ</t>
    </rPh>
    <rPh sb="13" eb="15">
      <t>シエン</t>
    </rPh>
    <rPh sb="15" eb="17">
      <t>キキ</t>
    </rPh>
    <rPh sb="22" eb="24">
      <t>ホジョ</t>
    </rPh>
    <rPh sb="24" eb="26">
      <t>ヨウケン</t>
    </rPh>
    <rPh sb="27" eb="29">
      <t>ギジュツ</t>
    </rPh>
    <rPh sb="29" eb="30">
      <t>テキ</t>
    </rPh>
    <rPh sb="30" eb="32">
      <t>ヨウケン</t>
    </rPh>
    <rPh sb="34" eb="36">
      <t>ガッチ</t>
    </rPh>
    <rPh sb="39" eb="40">
      <t>イナ</t>
    </rPh>
    <rPh sb="42" eb="44">
      <t>カクニン</t>
    </rPh>
    <rPh sb="57" eb="59">
      <t>キキ</t>
    </rPh>
    <rPh sb="63" eb="65">
      <t>イカ</t>
    </rPh>
    <rPh sb="66" eb="68">
      <t>ナイヨウ</t>
    </rPh>
    <rPh sb="69" eb="70">
      <t>ソ</t>
    </rPh>
    <rPh sb="72" eb="74">
      <t>セイノウ</t>
    </rPh>
    <rPh sb="75" eb="77">
      <t>キサイ</t>
    </rPh>
    <rPh sb="191" eb="193">
      <t>ケイザイ</t>
    </rPh>
    <rPh sb="193" eb="195">
      <t>サンギョウ</t>
    </rPh>
    <rPh sb="195" eb="196">
      <t>ショウ</t>
    </rPh>
    <rPh sb="197" eb="198">
      <t>オコナ</t>
    </rPh>
    <rPh sb="204" eb="206">
      <t>カイゴ</t>
    </rPh>
    <rPh sb="206" eb="208">
      <t>キキ</t>
    </rPh>
    <rPh sb="208" eb="210">
      <t>カイハツ</t>
    </rPh>
    <rPh sb="211" eb="213">
      <t>ドウニュウ</t>
    </rPh>
    <rPh sb="213" eb="215">
      <t>ソクシン</t>
    </rPh>
    <rPh sb="215" eb="217">
      <t>ジギョウ</t>
    </rPh>
    <rPh sb="219" eb="221">
      <t>ヘイセイ</t>
    </rPh>
    <rPh sb="223" eb="225">
      <t>ネンド</t>
    </rPh>
    <rPh sb="226" eb="228">
      <t>ヘイセイ</t>
    </rPh>
    <rPh sb="230" eb="232">
      <t>ネンド</t>
    </rPh>
    <rPh sb="239" eb="241">
      <t>カイゴ</t>
    </rPh>
    <rPh sb="241" eb="243">
      <t>キキ</t>
    </rPh>
    <rPh sb="243" eb="245">
      <t>カイハツ</t>
    </rPh>
    <rPh sb="246" eb="249">
      <t>ヒョウジュンカ</t>
    </rPh>
    <rPh sb="249" eb="251">
      <t>ジギョウ</t>
    </rPh>
    <rPh sb="253" eb="255">
      <t>ヘイセイ</t>
    </rPh>
    <rPh sb="264" eb="266">
      <t>レイワ</t>
    </rPh>
    <rPh sb="267" eb="269">
      <t>ネンド</t>
    </rPh>
    <rPh sb="276" eb="278">
      <t>カイゴ</t>
    </rPh>
    <rPh sb="278" eb="280">
      <t>キキ</t>
    </rPh>
    <rPh sb="280" eb="282">
      <t>カイハツ</t>
    </rPh>
    <rPh sb="282" eb="283">
      <t>トウ</t>
    </rPh>
    <rPh sb="283" eb="285">
      <t>スイシン</t>
    </rPh>
    <rPh sb="285" eb="287">
      <t>ジギョウ</t>
    </rPh>
    <rPh sb="288" eb="290">
      <t>カイハツ</t>
    </rPh>
    <rPh sb="290" eb="292">
      <t>ホジョ</t>
    </rPh>
    <rPh sb="295" eb="297">
      <t>レイワ</t>
    </rPh>
    <rPh sb="298" eb="300">
      <t>ネンド</t>
    </rPh>
    <rPh sb="306" eb="308">
      <t>サイタク</t>
    </rPh>
    <rPh sb="311" eb="313">
      <t>カイゴ</t>
    </rPh>
    <rPh sb="319" eb="321">
      <t>ジュウテン</t>
    </rPh>
    <rPh sb="321" eb="323">
      <t>ブンヤ</t>
    </rPh>
    <rPh sb="324" eb="326">
      <t>ブンヤ</t>
    </rPh>
    <rPh sb="328" eb="330">
      <t>コウモク</t>
    </rPh>
    <rPh sb="335" eb="337">
      <t>タイショウ</t>
    </rPh>
    <rPh sb="337" eb="339">
      <t>キキ</t>
    </rPh>
    <rPh sb="345" eb="347">
      <t>カイハツ</t>
    </rPh>
    <rPh sb="350" eb="352">
      <t>バアイ</t>
    </rPh>
    <rPh sb="353" eb="354">
      <t>ノゾ</t>
    </rPh>
    <phoneticPr fontId="10"/>
  </si>
  <si>
    <t>機器１の性能</t>
    <rPh sb="0" eb="2">
      <t>キキ</t>
    </rPh>
    <rPh sb="4" eb="6">
      <t>セイノウ</t>
    </rPh>
    <phoneticPr fontId="10"/>
  </si>
  <si>
    <t>機器２の性能</t>
    <rPh sb="0" eb="2">
      <t>キキ</t>
    </rPh>
    <rPh sb="4" eb="6">
      <t>セイノウ</t>
    </rPh>
    <phoneticPr fontId="10"/>
  </si>
  <si>
    <t>機器３の性能</t>
    <rPh sb="0" eb="2">
      <t>キキ</t>
    </rPh>
    <rPh sb="4" eb="6">
      <t>セイノウ</t>
    </rPh>
    <phoneticPr fontId="10"/>
  </si>
  <si>
    <t>見守り支援機器及び通信環境の一体的整備事業　提出書類一覧
（交付申請時）</t>
    <rPh sb="0" eb="2">
      <t>ミマモ</t>
    </rPh>
    <rPh sb="3" eb="5">
      <t>シエン</t>
    </rPh>
    <rPh sb="5" eb="7">
      <t>キキ</t>
    </rPh>
    <rPh sb="7" eb="8">
      <t>オヨ</t>
    </rPh>
    <rPh sb="9" eb="11">
      <t>ツウシン</t>
    </rPh>
    <rPh sb="11" eb="13">
      <t>カンキョウ</t>
    </rPh>
    <rPh sb="14" eb="17">
      <t>イッタイテキ</t>
    </rPh>
    <rPh sb="17" eb="19">
      <t>セイビ</t>
    </rPh>
    <rPh sb="19" eb="21">
      <t>ジギョウ</t>
    </rPh>
    <rPh sb="30" eb="32">
      <t>コウフ</t>
    </rPh>
    <rPh sb="32" eb="34">
      <t>シンセイ</t>
    </rPh>
    <rPh sb="34" eb="35">
      <t>ジ</t>
    </rPh>
    <phoneticPr fontId="3"/>
  </si>
  <si>
    <t>交付申請書の提出にあたり、こちらで提出書類をチェックの上、一緒にご提出下さい。</t>
    <rPh sb="0" eb="2">
      <t>コウフ</t>
    </rPh>
    <rPh sb="2" eb="4">
      <t>シンセイ</t>
    </rPh>
    <rPh sb="4" eb="5">
      <t>ショ</t>
    </rPh>
    <rPh sb="6" eb="8">
      <t>テイシュツ</t>
    </rPh>
    <rPh sb="17" eb="19">
      <t>テイシュツ</t>
    </rPh>
    <rPh sb="19" eb="21">
      <t>ショルイ</t>
    </rPh>
    <rPh sb="27" eb="28">
      <t>ウエ</t>
    </rPh>
    <rPh sb="29" eb="31">
      <t>イッショ</t>
    </rPh>
    <rPh sb="33" eb="35">
      <t>テイシュツ</t>
    </rPh>
    <rPh sb="35" eb="36">
      <t>クダ</t>
    </rPh>
    <phoneticPr fontId="3"/>
  </si>
  <si>
    <t>歳入歳出予算（見込）書抄本</t>
    <rPh sb="0" eb="2">
      <t>サイニュウ</t>
    </rPh>
    <rPh sb="2" eb="4">
      <t>サイシュツ</t>
    </rPh>
    <rPh sb="4" eb="6">
      <t>ヨサン</t>
    </rPh>
    <rPh sb="7" eb="9">
      <t>ミコ</t>
    </rPh>
    <rPh sb="10" eb="11">
      <t>ショ</t>
    </rPh>
    <rPh sb="11" eb="13">
      <t>ショウホン</t>
    </rPh>
    <phoneticPr fontId="3"/>
  </si>
  <si>
    <t>印鑑証明書と同じ印鑑を使用し、押印してください。</t>
    <phoneticPr fontId="3"/>
  </si>
  <si>
    <t>申請事業所の利用定員数が分かる書類</t>
    <rPh sb="0" eb="2">
      <t>シンセイ</t>
    </rPh>
    <rPh sb="2" eb="5">
      <t>ジギョウショ</t>
    </rPh>
    <rPh sb="6" eb="8">
      <t>リヨウ</t>
    </rPh>
    <rPh sb="8" eb="10">
      <t>テイイン</t>
    </rPh>
    <rPh sb="10" eb="11">
      <t>スウ</t>
    </rPh>
    <rPh sb="12" eb="13">
      <t>ワ</t>
    </rPh>
    <rPh sb="15" eb="17">
      <t>ショルイ</t>
    </rPh>
    <phoneticPr fontId="3"/>
  </si>
  <si>
    <t>当該事業所の運営規程やパンフレット等、当該事業所の利用定員数が確認できるものを提出してください。</t>
    <rPh sb="0" eb="2">
      <t>トウガイ</t>
    </rPh>
    <rPh sb="2" eb="5">
      <t>ジギョウショ</t>
    </rPh>
    <rPh sb="6" eb="8">
      <t>ウンエイ</t>
    </rPh>
    <rPh sb="8" eb="10">
      <t>キテイ</t>
    </rPh>
    <rPh sb="17" eb="18">
      <t>トウ</t>
    </rPh>
    <rPh sb="19" eb="21">
      <t>トウガイ</t>
    </rPh>
    <rPh sb="21" eb="24">
      <t>ジギョウショ</t>
    </rPh>
    <rPh sb="25" eb="27">
      <t>リヨウ</t>
    </rPh>
    <rPh sb="27" eb="29">
      <t>テイイン</t>
    </rPh>
    <rPh sb="29" eb="30">
      <t>スウ</t>
    </rPh>
    <rPh sb="31" eb="33">
      <t>カクニン</t>
    </rPh>
    <rPh sb="39" eb="41">
      <t>テイシュツ</t>
    </rPh>
    <phoneticPr fontId="3"/>
  </si>
  <si>
    <r>
      <rPr>
        <b/>
        <u/>
        <sz val="11"/>
        <rFont val="Meiryo UI"/>
        <family val="3"/>
        <charset val="128"/>
      </rPr>
      <t xml:space="preserve">交付申請時点で、まだ経費を支払っていない場合に、提出が必要です。
</t>
    </r>
    <r>
      <rPr>
        <sz val="11"/>
        <rFont val="Meiryo UI"/>
        <family val="3"/>
        <charset val="128"/>
      </rPr>
      <t>　
　□　実績報告時点では、納品書及び領収書を提出していただきます。</t>
    </r>
    <rPh sb="24" eb="26">
      <t>テイシュツ</t>
    </rPh>
    <rPh sb="27" eb="29">
      <t>ヒツヨウ</t>
    </rPh>
    <phoneticPr fontId="3"/>
  </si>
  <si>
    <t>導入する機器の納品書及び領収証の写し</t>
    <rPh sb="0" eb="2">
      <t>ドウニュウ</t>
    </rPh>
    <rPh sb="4" eb="6">
      <t>キキ</t>
    </rPh>
    <rPh sb="7" eb="10">
      <t>ノウヒンショ</t>
    </rPh>
    <rPh sb="10" eb="11">
      <t>オヨ</t>
    </rPh>
    <rPh sb="12" eb="15">
      <t>リョウシュウショウ</t>
    </rPh>
    <rPh sb="16" eb="17">
      <t>ウツ</t>
    </rPh>
    <phoneticPr fontId="3"/>
  </si>
  <si>
    <r>
      <rPr>
        <b/>
        <u/>
        <sz val="11"/>
        <rFont val="Meiryo UI"/>
        <family val="3"/>
        <charset val="128"/>
      </rPr>
      <t xml:space="preserve">交付申請時点で、既に支払いを終えている場合に、提出が必要です。
</t>
    </r>
    <r>
      <rPr>
        <b/>
        <sz val="11"/>
        <rFont val="Meiryo UI"/>
        <family val="3"/>
        <charset val="128"/>
      </rPr>
      <t>　□</t>
    </r>
    <r>
      <rPr>
        <sz val="11"/>
        <rFont val="Meiryo UI"/>
        <family val="3"/>
        <charset val="128"/>
      </rPr>
      <t xml:space="preserve">　納品書及び領収書は、同じものを実績報告時点でもご提出いただきます。
　□　銀行振込等で領収書が発行されない場合は、振込の相手方及び金額が証明できる書類を提出してください。
　□　法人又は事業所が宛名の書類をご提出ください。個人名が宛名のものは、認められません。
　□　領収書の但し書きは「お品代」ではなく、具体的な名称を記載してください。
</t>
    </r>
    <rPh sb="0" eb="2">
      <t>コウフ</t>
    </rPh>
    <rPh sb="2" eb="4">
      <t>シンセイ</t>
    </rPh>
    <rPh sb="4" eb="6">
      <t>ジテン</t>
    </rPh>
    <rPh sb="23" eb="25">
      <t>テイシュツ</t>
    </rPh>
    <rPh sb="26" eb="28">
      <t>ヒツヨウ</t>
    </rPh>
    <phoneticPr fontId="3"/>
  </si>
  <si>
    <t>導入した機器の写真</t>
    <rPh sb="0" eb="2">
      <t>ドウニュウ</t>
    </rPh>
    <rPh sb="4" eb="6">
      <t>キキ</t>
    </rPh>
    <phoneticPr fontId="3"/>
  </si>
  <si>
    <r>
      <rPr>
        <b/>
        <u/>
        <sz val="11"/>
        <rFont val="Meiryo UI"/>
        <family val="3"/>
        <charset val="128"/>
      </rPr>
      <t>交付申請時点で、既に支払いを終えている場合に、提出が必要です。</t>
    </r>
    <r>
      <rPr>
        <sz val="11"/>
        <rFont val="Meiryo UI"/>
        <family val="3"/>
        <charset val="128"/>
      </rPr>
      <t xml:space="preserve">
　□　同じものを実績報告時点でもご提出いただきます。
　□　申請した数の機器や付属品等が確認できる写真を添付してください。
　□　カタログの写真は不可です。</t>
    </r>
    <phoneticPr fontId="3"/>
  </si>
  <si>
    <t>金額換算可能な各種ポイントが付与・利用された場合の当該ポイント相当額の確認できる根拠資料</t>
    <phoneticPr fontId="3"/>
  </si>
  <si>
    <r>
      <rPr>
        <b/>
        <u/>
        <sz val="11"/>
        <rFont val="Meiryo UI"/>
        <family val="3"/>
        <charset val="128"/>
      </rPr>
      <t>交付申請時点で、既に支払いを終えている場合であって、対象経費の支払い時に、
金額換算可能なポイントの付与又は利用があった法人のみ、提出が必要です。</t>
    </r>
    <r>
      <rPr>
        <sz val="11"/>
        <rFont val="Meiryo UI"/>
        <family val="3"/>
        <charset val="128"/>
      </rPr>
      <t xml:space="preserve">
　※</t>
    </r>
    <r>
      <rPr>
        <u/>
        <sz val="11"/>
        <rFont val="Meiryo UI"/>
        <family val="3"/>
        <charset val="128"/>
      </rPr>
      <t>具体的には、以下のようなケースが該当します。</t>
    </r>
    <r>
      <rPr>
        <sz val="11"/>
        <rFont val="Meiryo UI"/>
        <family val="3"/>
        <charset val="128"/>
      </rPr>
      <t xml:space="preserve">
　　・ クレジットカードや、その他購入に伴いポイントの付与されるポイントカード（購入先の家電量販店のポイントカード等）を利用した場合
　　・ 上記の他、ネットショッピング等により、ポイントが付与される場合
　□　ポイント数が記載された請求書、ポイント付与の条件（何円購入で何ポイント）や１ポイント当たりの換金率が記載されたカード会社の規約書等を提出してください。
　□　各種ポイント相当額については、「寄附金その他収入額」に計上し、対象経費の実支出額から控除してください。ポイント相当額が控除されていなかったり、計算方法を誤っていたりした場合には、補助金を返還いただく場合がございます。くれぐれもご注意ください。</t>
    </r>
    <rPh sb="19" eb="21">
      <t>バアイ</t>
    </rPh>
    <rPh sb="65" eb="67">
      <t>テイシュツ</t>
    </rPh>
    <rPh sb="68" eb="70">
      <t>ヒツヨウ</t>
    </rPh>
    <rPh sb="93" eb="95">
      <t>ガイトウ</t>
    </rPh>
    <rPh sb="142" eb="143">
      <t>サキ</t>
    </rPh>
    <rPh sb="171" eb="173">
      <t>ジョウキ</t>
    </rPh>
    <phoneticPr fontId="3"/>
  </si>
  <si>
    <t>印鑑証明書</t>
    <rPh sb="0" eb="2">
      <t>インカン</t>
    </rPh>
    <rPh sb="2" eb="5">
      <t>ショウメイショ</t>
    </rPh>
    <phoneticPr fontId="3"/>
  </si>
  <si>
    <t>令和4年4月1日以降に取得したものを提出してください。
なお、1事業者で複数事業所分を申請する場合、いずれか１つの事業所分に原本を添付し、その他の事業所分については写しを添付いただいて差し支えありません。</t>
    <rPh sb="0" eb="2">
      <t>レイワ</t>
    </rPh>
    <rPh sb="3" eb="4">
      <t>ネン</t>
    </rPh>
    <rPh sb="5" eb="6">
      <t>ガツ</t>
    </rPh>
    <rPh sb="7" eb="8">
      <t>ニチ</t>
    </rPh>
    <rPh sb="8" eb="10">
      <t>イコウ</t>
    </rPh>
    <rPh sb="11" eb="13">
      <t>シュトク</t>
    </rPh>
    <rPh sb="18" eb="20">
      <t>テイシュツ</t>
    </rPh>
    <phoneticPr fontId="3"/>
  </si>
  <si>
    <t>令和４年度次世代介護機器導入促進支援事業補助金</t>
    <phoneticPr fontId="3"/>
  </si>
  <si>
    <t>(見守り支援機器及び通信環境の一体的整備事業費補助)　交付申請書</t>
    <rPh sb="8" eb="9">
      <t>オヨ</t>
    </rPh>
    <rPh sb="27" eb="29">
      <t>コウフ</t>
    </rPh>
    <rPh sb="29" eb="32">
      <t>シンセイショ</t>
    </rPh>
    <phoneticPr fontId="3"/>
  </si>
  <si>
    <t>標記の補助金について、下記の関係書類を添えて申請します。</t>
    <rPh sb="0" eb="2">
      <t>ヒョウキ</t>
    </rPh>
    <rPh sb="3" eb="6">
      <t>ホジョキン</t>
    </rPh>
    <rPh sb="11" eb="13">
      <t>カキ</t>
    </rPh>
    <rPh sb="14" eb="16">
      <t>カンケイ</t>
    </rPh>
    <rPh sb="16" eb="18">
      <t>ショルイ</t>
    </rPh>
    <rPh sb="19" eb="20">
      <t>ソ</t>
    </rPh>
    <rPh sb="22" eb="24">
      <t>シンセイ</t>
    </rPh>
    <phoneticPr fontId="3"/>
  </si>
  <si>
    <t>エ　通信環境整備の施工箇所が分かる図面</t>
    <rPh sb="2" eb="4">
      <t>ツウシン</t>
    </rPh>
    <rPh sb="4" eb="6">
      <t>カンキョウ</t>
    </rPh>
    <rPh sb="6" eb="8">
      <t>セイビ</t>
    </rPh>
    <rPh sb="9" eb="11">
      <t>セコウ</t>
    </rPh>
    <rPh sb="11" eb="13">
      <t>カショ</t>
    </rPh>
    <rPh sb="14" eb="15">
      <t>ワ</t>
    </rPh>
    <rPh sb="17" eb="19">
      <t>ズメン</t>
    </rPh>
    <phoneticPr fontId="3"/>
  </si>
  <si>
    <t>オ　歳入歳出予算（見込）書抄本</t>
    <phoneticPr fontId="3"/>
  </si>
  <si>
    <t>カ　その他参考となる資料等</t>
    <rPh sb="4" eb="5">
      <t>タ</t>
    </rPh>
    <rPh sb="5" eb="7">
      <t>サンコウ</t>
    </rPh>
    <rPh sb="10" eb="12">
      <t>シリョウ</t>
    </rPh>
    <rPh sb="12" eb="13">
      <t>トウ</t>
    </rPh>
    <phoneticPr fontId="3"/>
  </si>
  <si>
    <t>見守り支援機器及び通信環境の一体的整備事業費補助　積算調書</t>
    <rPh sb="0" eb="2">
      <t>ミマモ</t>
    </rPh>
    <rPh sb="3" eb="5">
      <t>シエン</t>
    </rPh>
    <rPh sb="5" eb="7">
      <t>キキ</t>
    </rPh>
    <rPh sb="7" eb="8">
      <t>オヨ</t>
    </rPh>
    <rPh sb="9" eb="11">
      <t>ツウシン</t>
    </rPh>
    <rPh sb="11" eb="13">
      <t>カンキョウ</t>
    </rPh>
    <rPh sb="14" eb="17">
      <t>イッタイテキ</t>
    </rPh>
    <rPh sb="17" eb="19">
      <t>セイビ</t>
    </rPh>
    <rPh sb="19" eb="22">
      <t>ジギョウヒ</t>
    </rPh>
    <rPh sb="22" eb="24">
      <t>ホジョ</t>
    </rPh>
    <rPh sb="25" eb="27">
      <t>セキサン</t>
    </rPh>
    <rPh sb="27" eb="29">
      <t>チョウショ</t>
    </rPh>
    <phoneticPr fontId="10"/>
  </si>
  <si>
    <t>1台当たりの
補助内示額</t>
    <rPh sb="1" eb="2">
      <t>ダイ</t>
    </rPh>
    <rPh sb="2" eb="3">
      <t>ア</t>
    </rPh>
    <rPh sb="7" eb="9">
      <t>ホジョ</t>
    </rPh>
    <rPh sb="9" eb="11">
      <t>ナイジ</t>
    </rPh>
    <rPh sb="11" eb="12">
      <t>ガク</t>
    </rPh>
    <phoneticPr fontId="10"/>
  </si>
  <si>
    <t>（Ｈ）</t>
    <phoneticPr fontId="10"/>
  </si>
  <si>
    <t>選定額①</t>
    <rPh sb="0" eb="2">
      <t>センテイ</t>
    </rPh>
    <rPh sb="2" eb="3">
      <t>ガク</t>
    </rPh>
    <phoneticPr fontId="10"/>
  </si>
  <si>
    <t>選定額②</t>
    <rPh sb="0" eb="2">
      <t>センテイ</t>
    </rPh>
    <rPh sb="2" eb="3">
      <t>ガク</t>
    </rPh>
    <phoneticPr fontId="10"/>
  </si>
  <si>
    <t>（Ｉ）</t>
    <phoneticPr fontId="10"/>
  </si>
  <si>
    <t>（Ｊ＝Ｈ×Ｉ）</t>
    <phoneticPr fontId="10"/>
  </si>
  <si>
    <t>台数合計（Ｋ）・補助所要額合計（Ｌ）</t>
    <rPh sb="0" eb="2">
      <t>ダイスウ</t>
    </rPh>
    <rPh sb="2" eb="4">
      <t>ゴウケイ</t>
    </rPh>
    <rPh sb="8" eb="10">
      <t>ホジョ</t>
    </rPh>
    <rPh sb="10" eb="12">
      <t>ショヨウ</t>
    </rPh>
    <rPh sb="12" eb="13">
      <t>ガク</t>
    </rPh>
    <rPh sb="13" eb="15">
      <t>ゴウケイ</t>
    </rPh>
    <phoneticPr fontId="10"/>
  </si>
  <si>
    <t>選定額①</t>
    <rPh sb="0" eb="2">
      <t>センテイ</t>
    </rPh>
    <rPh sb="2" eb="3">
      <t>ガク</t>
    </rPh>
    <phoneticPr fontId="10"/>
  </si>
  <si>
    <t>（Ｍ）</t>
    <phoneticPr fontId="10"/>
  </si>
  <si>
    <t>（Ｎ）</t>
    <phoneticPr fontId="10"/>
  </si>
  <si>
    <t>補助内示額</t>
    <rPh sb="0" eb="2">
      <t>ホジョ</t>
    </rPh>
    <rPh sb="2" eb="5">
      <t>ナイジガク</t>
    </rPh>
    <phoneticPr fontId="10"/>
  </si>
  <si>
    <t>(Ｓ)</t>
    <phoneticPr fontId="10"/>
  </si>
  <si>
    <t>選定額②</t>
    <rPh sb="0" eb="2">
      <t>センテイ</t>
    </rPh>
    <rPh sb="2" eb="3">
      <t>ガク</t>
    </rPh>
    <phoneticPr fontId="10"/>
  </si>
  <si>
    <t>総計</t>
    <rPh sb="0" eb="2">
      <t>ソウケイ</t>
    </rPh>
    <phoneticPr fontId="10"/>
  </si>
  <si>
    <t>（３）一体的整備事業全体</t>
    <rPh sb="3" eb="6">
      <t>イッタイテキ</t>
    </rPh>
    <rPh sb="6" eb="8">
      <t>セイビ</t>
    </rPh>
    <rPh sb="8" eb="10">
      <t>ジギョウ</t>
    </rPh>
    <rPh sb="10" eb="12">
      <t>ゼンタイ</t>
    </rPh>
    <phoneticPr fontId="3"/>
  </si>
  <si>
    <t>（Ｏ）</t>
    <phoneticPr fontId="10"/>
  </si>
  <si>
    <t>(Ｐ＝Ｎ×Ｏ)</t>
    <phoneticPr fontId="10"/>
  </si>
  <si>
    <t>（Ｑ）</t>
    <phoneticPr fontId="10"/>
  </si>
  <si>
    <t>（Ｒ＝Ｐ－Ｑ）</t>
    <phoneticPr fontId="10"/>
  </si>
  <si>
    <t>(Ｔ)</t>
    <phoneticPr fontId="10"/>
  </si>
  <si>
    <t>（Ｕ）</t>
    <phoneticPr fontId="10"/>
  </si>
  <si>
    <t>機器名ごとに１行で作成すること。ただし、Ａ欄からＨ欄まで及びＭ欄からＮ欄までについては、１台当たりの額で記載すること。</t>
    <rPh sb="28" eb="29">
      <t>オヨ</t>
    </rPh>
    <rPh sb="31" eb="32">
      <t>ラン</t>
    </rPh>
    <rPh sb="35" eb="36">
      <t>ラン</t>
    </rPh>
    <phoneticPr fontId="3"/>
  </si>
  <si>
    <t>Ｅ欄には、Ａ欄とＤ欄を比較して少ない方の額を記載すること。また、Ｓ欄には、Ｍ欄とＲ欄を比較して少ない方の額を記載すること。</t>
    <rPh sb="1" eb="2">
      <t>ラン</t>
    </rPh>
    <rPh sb="6" eb="7">
      <t>ラン</t>
    </rPh>
    <rPh sb="9" eb="10">
      <t>ラン</t>
    </rPh>
    <rPh sb="11" eb="13">
      <t>ヒカク</t>
    </rPh>
    <rPh sb="15" eb="16">
      <t>スク</t>
    </rPh>
    <rPh sb="18" eb="19">
      <t>ホウ</t>
    </rPh>
    <rPh sb="20" eb="21">
      <t>ガク</t>
    </rPh>
    <rPh sb="22" eb="24">
      <t>キサイ</t>
    </rPh>
    <rPh sb="33" eb="34">
      <t>ラン</t>
    </rPh>
    <rPh sb="38" eb="39">
      <t>ラン</t>
    </rPh>
    <rPh sb="41" eb="42">
      <t>ラン</t>
    </rPh>
    <rPh sb="43" eb="45">
      <t>ヒカク</t>
    </rPh>
    <rPh sb="47" eb="48">
      <t>スク</t>
    </rPh>
    <rPh sb="50" eb="51">
      <t>ホウ</t>
    </rPh>
    <rPh sb="52" eb="53">
      <t>ガク</t>
    </rPh>
    <rPh sb="54" eb="56">
      <t>キサイ</t>
    </rPh>
    <phoneticPr fontId="3"/>
  </si>
  <si>
    <t>Ｈ欄には、Ｆ欄とＧ欄を比較して少ない方の額を記載すること。また、Ｕ欄には、Ｓ欄とＴ欄を比較して少ない方の額を記載すること。</t>
    <rPh sb="1" eb="2">
      <t>ラン</t>
    </rPh>
    <rPh sb="6" eb="7">
      <t>ラン</t>
    </rPh>
    <rPh sb="9" eb="10">
      <t>ラン</t>
    </rPh>
    <rPh sb="11" eb="13">
      <t>ヒカク</t>
    </rPh>
    <rPh sb="15" eb="16">
      <t>スク</t>
    </rPh>
    <rPh sb="18" eb="19">
      <t>ホウ</t>
    </rPh>
    <rPh sb="20" eb="21">
      <t>ガク</t>
    </rPh>
    <rPh sb="22" eb="24">
      <t>キサイ</t>
    </rPh>
    <rPh sb="33" eb="34">
      <t>ラン</t>
    </rPh>
    <rPh sb="38" eb="39">
      <t>ラン</t>
    </rPh>
    <rPh sb="41" eb="42">
      <t>ラン</t>
    </rPh>
    <rPh sb="43" eb="45">
      <t>ヒカク</t>
    </rPh>
    <rPh sb="47" eb="48">
      <t>スク</t>
    </rPh>
    <rPh sb="50" eb="51">
      <t>ホウ</t>
    </rPh>
    <rPh sb="52" eb="53">
      <t>ガク</t>
    </rPh>
    <rPh sb="54" eb="56">
      <t>キサイ</t>
    </rPh>
    <phoneticPr fontId="3"/>
  </si>
  <si>
    <t>Ｆ欄には、Ｅ欄の額に補助率を乗じて得た額を記載すること。また、Ｖ欄には、Ｕ欄の額に補助率を乗じて得た額を記載すること。ただし、いずれも千円未満の端数が生じた場合は切り捨てること。</t>
    <rPh sb="1" eb="2">
      <t>ラン</t>
    </rPh>
    <rPh sb="6" eb="7">
      <t>ラン</t>
    </rPh>
    <rPh sb="8" eb="9">
      <t>ガク</t>
    </rPh>
    <rPh sb="10" eb="12">
      <t>ホジョ</t>
    </rPh>
    <rPh sb="12" eb="13">
      <t>リツ</t>
    </rPh>
    <rPh sb="14" eb="15">
      <t>ジョウ</t>
    </rPh>
    <rPh sb="17" eb="18">
      <t>エ</t>
    </rPh>
    <rPh sb="19" eb="20">
      <t>ガク</t>
    </rPh>
    <rPh sb="21" eb="23">
      <t>キサイ</t>
    </rPh>
    <rPh sb="32" eb="33">
      <t>ラン</t>
    </rPh>
    <rPh sb="37" eb="38">
      <t>ラン</t>
    </rPh>
    <rPh sb="39" eb="40">
      <t>ガク</t>
    </rPh>
    <rPh sb="41" eb="44">
      <t>ホジョリツ</t>
    </rPh>
    <rPh sb="45" eb="46">
      <t>ジョウ</t>
    </rPh>
    <rPh sb="48" eb="49">
      <t>エ</t>
    </rPh>
    <rPh sb="50" eb="51">
      <t>ガク</t>
    </rPh>
    <rPh sb="52" eb="54">
      <t>キサイ</t>
    </rPh>
    <rPh sb="67" eb="69">
      <t>センエン</t>
    </rPh>
    <rPh sb="69" eb="71">
      <t>ミマン</t>
    </rPh>
    <rPh sb="72" eb="73">
      <t>タン</t>
    </rPh>
    <rPh sb="73" eb="74">
      <t>スウ</t>
    </rPh>
    <rPh sb="75" eb="76">
      <t>ショウ</t>
    </rPh>
    <rPh sb="78" eb="80">
      <t>バアイ</t>
    </rPh>
    <phoneticPr fontId="3"/>
  </si>
  <si>
    <t>　東 京 都 知 事　　殿</t>
    <phoneticPr fontId="3"/>
  </si>
  <si>
    <t>　　　　　　　　　　　</t>
    <phoneticPr fontId="3"/>
  </si>
  <si>
    <t>法人の所在地　</t>
    <phoneticPr fontId="3"/>
  </si>
  <si>
    <t>　　　　　　　　　　　　　　　</t>
    <phoneticPr fontId="3"/>
  </si>
  <si>
    <t>法人名</t>
    <phoneticPr fontId="3"/>
  </si>
  <si>
    <t>　　　　　　　</t>
    <phoneticPr fontId="3"/>
  </si>
  <si>
    <t>代表者職氏名</t>
    <rPh sb="3" eb="4">
      <t>ショク</t>
    </rPh>
    <rPh sb="4" eb="6">
      <t>シメイ</t>
    </rPh>
    <phoneticPr fontId="3"/>
  </si>
  <si>
    <t>見守り支援機器及び通信環境の一体的整備事業費補助　誓約書</t>
    <phoneticPr fontId="3"/>
  </si>
  <si>
    <t>支払金口座振替依頼書</t>
    <rPh sb="0" eb="2">
      <t>シハラ</t>
    </rPh>
    <rPh sb="2" eb="3">
      <t>キン</t>
    </rPh>
    <rPh sb="3" eb="5">
      <t>コウザ</t>
    </rPh>
    <rPh sb="5" eb="7">
      <t>フリカエ</t>
    </rPh>
    <rPh sb="7" eb="10">
      <t>イライショ</t>
    </rPh>
    <phoneticPr fontId="3"/>
  </si>
  <si>
    <t>・日付は空欄にしてください。
・印鑑証明書と同じ印鑑を使用し、押印してください。</t>
    <rPh sb="1" eb="3">
      <t>ヒヅケ</t>
    </rPh>
    <rPh sb="4" eb="6">
      <t>クウラン</t>
    </rPh>
    <phoneticPr fontId="3"/>
  </si>
  <si>
    <t>　今回申請する見守り支援機器以外で、導入済である見守り支援機器がある場合は、以下に記入してください。
　または、今回申請する通信環境機器と一体的な活用を予定している導入済みの見守り支援機器を以下に記入してください。</t>
    <rPh sb="7" eb="9">
      <t>ミマモ</t>
    </rPh>
    <rPh sb="10" eb="12">
      <t>シエン</t>
    </rPh>
    <rPh sb="18" eb="20">
      <t>ドウニュウ</t>
    </rPh>
    <rPh sb="20" eb="21">
      <t>ズ</t>
    </rPh>
    <rPh sb="24" eb="26">
      <t>ミマモ</t>
    </rPh>
    <rPh sb="27" eb="29">
      <t>シエン</t>
    </rPh>
    <rPh sb="29" eb="31">
      <t>キキ</t>
    </rPh>
    <rPh sb="34" eb="36">
      <t>バアイ</t>
    </rPh>
    <rPh sb="38" eb="40">
      <t>イカ</t>
    </rPh>
    <rPh sb="41" eb="43">
      <t>キニュウ</t>
    </rPh>
    <rPh sb="95" eb="97">
      <t>イカ</t>
    </rPh>
    <phoneticPr fontId="10"/>
  </si>
  <si>
    <t>交付申請書（様式第3号）</t>
    <rPh sb="0" eb="2">
      <t>コウフ</t>
    </rPh>
    <rPh sb="2" eb="4">
      <t>シンセイ</t>
    </rPh>
    <rPh sb="4" eb="5">
      <t>ショ</t>
    </rPh>
    <rPh sb="6" eb="8">
      <t>ヨウシキ</t>
    </rPh>
    <rPh sb="8" eb="9">
      <t>ダイ</t>
    </rPh>
    <rPh sb="10" eb="11">
      <t>ゴウ</t>
    </rPh>
    <phoneticPr fontId="3"/>
  </si>
  <si>
    <t>積算調書（別紙3-1）</t>
    <rPh sb="0" eb="2">
      <t>セキサン</t>
    </rPh>
    <rPh sb="2" eb="4">
      <t>チョウショ</t>
    </rPh>
    <rPh sb="5" eb="7">
      <t>ベッシ</t>
    </rPh>
    <phoneticPr fontId="3"/>
  </si>
  <si>
    <t>誓約書（別紙3-2）</t>
    <rPh sb="0" eb="3">
      <t>セイヤクショ</t>
    </rPh>
    <rPh sb="4" eb="6">
      <t>ベッシ</t>
    </rPh>
    <phoneticPr fontId="26"/>
  </si>
  <si>
    <t>見守り支援機器及び通信環境の一体的整備事業費補助導入計画書（別紙3-3）</t>
    <rPh sb="0" eb="2">
      <t>ミマモ</t>
    </rPh>
    <rPh sb="3" eb="5">
      <t>シエン</t>
    </rPh>
    <rPh sb="5" eb="7">
      <t>キキ</t>
    </rPh>
    <rPh sb="7" eb="8">
      <t>オヨ</t>
    </rPh>
    <rPh sb="9" eb="11">
      <t>ツウシン</t>
    </rPh>
    <rPh sb="11" eb="13">
      <t>カンキョウ</t>
    </rPh>
    <rPh sb="14" eb="17">
      <t>イッタイテキ</t>
    </rPh>
    <rPh sb="17" eb="19">
      <t>セイビ</t>
    </rPh>
    <rPh sb="19" eb="22">
      <t>ジギョウヒ</t>
    </rPh>
    <rPh sb="22" eb="24">
      <t>ホジョ</t>
    </rPh>
    <rPh sb="24" eb="26">
      <t>ドウニュウ</t>
    </rPh>
    <rPh sb="26" eb="28">
      <t>ケイカク</t>
    </rPh>
    <rPh sb="28" eb="29">
      <t>ショ</t>
    </rPh>
    <rPh sb="30" eb="32">
      <t>ベッシ</t>
    </rPh>
    <phoneticPr fontId="26"/>
  </si>
  <si>
    <t>様式第３号（第５条関係）</t>
    <rPh sb="0" eb="2">
      <t>ヨウシキ</t>
    </rPh>
    <rPh sb="2" eb="3">
      <t>ダイ</t>
    </rPh>
    <rPh sb="4" eb="5">
      <t>ゴウ</t>
    </rPh>
    <rPh sb="6" eb="7">
      <t>ダイ</t>
    </rPh>
    <rPh sb="8" eb="9">
      <t>ジョウ</t>
    </rPh>
    <rPh sb="9" eb="11">
      <t>カンケイ</t>
    </rPh>
    <phoneticPr fontId="3"/>
  </si>
  <si>
    <t>別紙３－１</t>
    <rPh sb="0" eb="2">
      <t>ベッシ</t>
    </rPh>
    <phoneticPr fontId="10"/>
  </si>
  <si>
    <t>別紙３－２</t>
    <rPh sb="0" eb="2">
      <t>ベッシ</t>
    </rPh>
    <phoneticPr fontId="3"/>
  </si>
  <si>
    <t>ア　見守り支援機器及び通信環境の一体的整備事業費補助　積算調書（別紙３-１）</t>
    <rPh sb="2" eb="4">
      <t>ミマモ</t>
    </rPh>
    <rPh sb="5" eb="7">
      <t>シエン</t>
    </rPh>
    <rPh sb="7" eb="9">
      <t>キキ</t>
    </rPh>
    <rPh sb="9" eb="10">
      <t>オヨ</t>
    </rPh>
    <rPh sb="11" eb="13">
      <t>ツウシン</t>
    </rPh>
    <rPh sb="13" eb="15">
      <t>カンキョウ</t>
    </rPh>
    <rPh sb="16" eb="19">
      <t>イッタイテキ</t>
    </rPh>
    <rPh sb="19" eb="21">
      <t>セイビ</t>
    </rPh>
    <rPh sb="21" eb="23">
      <t>ジギョウ</t>
    </rPh>
    <rPh sb="23" eb="24">
      <t>ヒ</t>
    </rPh>
    <rPh sb="24" eb="26">
      <t>ホジョ</t>
    </rPh>
    <rPh sb="27" eb="29">
      <t>セキサン</t>
    </rPh>
    <rPh sb="29" eb="31">
      <t>チョウショ</t>
    </rPh>
    <rPh sb="32" eb="34">
      <t>ベッシ</t>
    </rPh>
    <phoneticPr fontId="3"/>
  </si>
  <si>
    <t>イ　見守り支援機器及び通信環境の一体的整備事業費補助　誓約書（別紙３-２）</t>
    <rPh sb="2" eb="4">
      <t>ミマモ</t>
    </rPh>
    <rPh sb="5" eb="7">
      <t>シエン</t>
    </rPh>
    <rPh sb="7" eb="9">
      <t>キキ</t>
    </rPh>
    <rPh sb="9" eb="10">
      <t>オヨ</t>
    </rPh>
    <rPh sb="11" eb="13">
      <t>ツウシン</t>
    </rPh>
    <rPh sb="13" eb="15">
      <t>カンキョウ</t>
    </rPh>
    <rPh sb="16" eb="19">
      <t>イッタイテキ</t>
    </rPh>
    <rPh sb="19" eb="21">
      <t>セイビ</t>
    </rPh>
    <rPh sb="21" eb="23">
      <t>ジギョウ</t>
    </rPh>
    <rPh sb="23" eb="24">
      <t>ヒ</t>
    </rPh>
    <rPh sb="24" eb="26">
      <t>ホジョ</t>
    </rPh>
    <rPh sb="27" eb="30">
      <t>セイヤクショ</t>
    </rPh>
    <rPh sb="31" eb="33">
      <t>ベッシ</t>
    </rPh>
    <phoneticPr fontId="3"/>
  </si>
  <si>
    <t>ウ　見守り支援機器及び通信環境の一体的整備事業費補助　導入計画書（別紙３-３）</t>
    <rPh sb="2" eb="4">
      <t>ミマモ</t>
    </rPh>
    <rPh sb="5" eb="7">
      <t>シエン</t>
    </rPh>
    <rPh sb="7" eb="9">
      <t>キキ</t>
    </rPh>
    <rPh sb="9" eb="10">
      <t>オヨ</t>
    </rPh>
    <rPh sb="11" eb="13">
      <t>ツウシン</t>
    </rPh>
    <rPh sb="13" eb="15">
      <t>カンキョウ</t>
    </rPh>
    <rPh sb="16" eb="19">
      <t>イッタイテキ</t>
    </rPh>
    <rPh sb="19" eb="21">
      <t>セイビ</t>
    </rPh>
    <rPh sb="21" eb="23">
      <t>ジギョウ</t>
    </rPh>
    <rPh sb="23" eb="24">
      <t>ヒ</t>
    </rPh>
    <rPh sb="24" eb="26">
      <t>ホジョ</t>
    </rPh>
    <rPh sb="27" eb="29">
      <t>ドウニュウ</t>
    </rPh>
    <rPh sb="29" eb="31">
      <t>ケイカク</t>
    </rPh>
    <rPh sb="31" eb="32">
      <t>ショ</t>
    </rPh>
    <rPh sb="33" eb="35">
      <t>ベッシ</t>
    </rPh>
    <phoneticPr fontId="3"/>
  </si>
  <si>
    <t>　令和４年度介護現場改革促進事業補助金交付要綱（令和４年３月３１日付３福保高介第２１２９号。
以下「要綱」という。）第５条の規定に基づく補助金の交付の申請を行うに当たり、
以下（１）から（５）の事項をここに誓約します。
（１）当該申請により補助金等の交付を受けようとする者（法人その他の団体にあっては、代
　　表者、役員又は使用人その他の従業員若しくは構成員を含む。）が東京都暴力団排除条例
　　第２条第２号に規定する暴力団、同条第３号に規定する暴力団員又は同条第４号に規定す
　　る暴力団関係者（以下「暴力団員等」という。）に該当せず、かつ将来にわたっても該当
　　しないこと。
（２）交付要綱による補助金の交付と対象経費を重複して、他の補助金等の交付を受けていな
　　いこと。
（３）補助金の対象経費の支出に関する契約の相手方から寄付を受けていないこと。
（４）補助金の対象経費の支出に関する契約に当たり、入札の実施や複数の見積書の比較など
　　適切な手続きにより契約の相手方を決定すること。
（５）法人として、社会福祉法（昭和２６年法律第４５号）、老人福祉法（昭和３８年法律第
　　１３３号）、介護保険法（平成９年法律第１２３号）又はこれらの法律に基づく命令に違
　　反する事実がないこと。
　また、この誓約に違反又は相違があり、要綱別記２補助条件８（１）の規定により補助金等
の交付の決定の取消しを受けた場合において、要綱別記２補助条件９の規定に基づき返還を命
じられたときは、これに異議なく応じることを誓約します。
　あわせて、知事が必要と認めた場合には、暴力団員等であるか否かの確認のため、警視庁へ
照会がなされることに同意します。</t>
    <rPh sb="44" eb="45">
      <t>ゴウ</t>
    </rPh>
    <rPh sb="345" eb="348">
      <t>ホジョキン</t>
    </rPh>
    <rPh sb="349" eb="351">
      <t>タイショウ</t>
    </rPh>
    <rPh sb="351" eb="353">
      <t>ケイヒ</t>
    </rPh>
    <rPh sb="354" eb="356">
      <t>シシュツ</t>
    </rPh>
    <rPh sb="357" eb="358">
      <t>カン</t>
    </rPh>
    <rPh sb="360" eb="362">
      <t>ケイヤク</t>
    </rPh>
    <rPh sb="363" eb="365">
      <t>アイテ</t>
    </rPh>
    <rPh sb="365" eb="366">
      <t>カタ</t>
    </rPh>
    <rPh sb="368" eb="370">
      <t>キフ</t>
    </rPh>
    <rPh sb="371" eb="372">
      <t>ウ</t>
    </rPh>
    <rPh sb="384" eb="387">
      <t>ホジョキン</t>
    </rPh>
    <rPh sb="388" eb="390">
      <t>タイショウ</t>
    </rPh>
    <rPh sb="390" eb="392">
      <t>ケイヒ</t>
    </rPh>
    <rPh sb="393" eb="395">
      <t>シシュツ</t>
    </rPh>
    <rPh sb="396" eb="397">
      <t>カン</t>
    </rPh>
    <rPh sb="399" eb="401">
      <t>ケイヤク</t>
    </rPh>
    <rPh sb="402" eb="403">
      <t>ア</t>
    </rPh>
    <rPh sb="406" eb="408">
      <t>ニュウサツ</t>
    </rPh>
    <rPh sb="409" eb="411">
      <t>ジッシ</t>
    </rPh>
    <rPh sb="412" eb="414">
      <t>フクスウ</t>
    </rPh>
    <rPh sb="415" eb="417">
      <t>ミツ</t>
    </rPh>
    <rPh sb="417" eb="418">
      <t>ショ</t>
    </rPh>
    <rPh sb="419" eb="421">
      <t>ヒカク</t>
    </rPh>
    <rPh sb="426" eb="428">
      <t>テキセツ</t>
    </rPh>
    <rPh sb="429" eb="431">
      <t>テツヅ</t>
    </rPh>
    <rPh sb="435" eb="437">
      <t>ケイヤク</t>
    </rPh>
    <rPh sb="438" eb="440">
      <t>アイテ</t>
    </rPh>
    <rPh sb="440" eb="441">
      <t>カタ</t>
    </rPh>
    <rPh sb="442" eb="444">
      <t>ケッテイ</t>
    </rPh>
    <rPh sb="453" eb="455">
      <t>ホウジン</t>
    </rPh>
    <rPh sb="459" eb="461">
      <t>シャカイ</t>
    </rPh>
    <rPh sb="461" eb="463">
      <t>フクシ</t>
    </rPh>
    <rPh sb="463" eb="464">
      <t>ホウ</t>
    </rPh>
    <rPh sb="465" eb="467">
      <t>ショウワ</t>
    </rPh>
    <rPh sb="469" eb="470">
      <t>ネン</t>
    </rPh>
    <rPh sb="470" eb="472">
      <t>ホウリツ</t>
    </rPh>
    <rPh sb="472" eb="473">
      <t>ダイ</t>
    </rPh>
    <rPh sb="475" eb="476">
      <t>ゴウ</t>
    </rPh>
    <rPh sb="478" eb="480">
      <t>ロウジン</t>
    </rPh>
    <rPh sb="480" eb="482">
      <t>フクシ</t>
    </rPh>
    <rPh sb="482" eb="483">
      <t>ホウ</t>
    </rPh>
    <rPh sb="484" eb="486">
      <t>ショウワ</t>
    </rPh>
    <rPh sb="488" eb="489">
      <t>ネン</t>
    </rPh>
    <rPh sb="489" eb="491">
      <t>ホウリツ</t>
    </rPh>
    <rPh sb="491" eb="492">
      <t>ダイ</t>
    </rPh>
    <rPh sb="498" eb="499">
      <t>ゴウ</t>
    </rPh>
    <rPh sb="501" eb="503">
      <t>カイゴ</t>
    </rPh>
    <rPh sb="503" eb="505">
      <t>ホケン</t>
    </rPh>
    <rPh sb="505" eb="506">
      <t>ホウ</t>
    </rPh>
    <rPh sb="507" eb="509">
      <t>ヘイセイ</t>
    </rPh>
    <rPh sb="510" eb="511">
      <t>ネン</t>
    </rPh>
    <rPh sb="511" eb="513">
      <t>ホウリツ</t>
    </rPh>
    <rPh sb="513" eb="514">
      <t>ダイ</t>
    </rPh>
    <rPh sb="517" eb="518">
      <t>ゴウ</t>
    </rPh>
    <rPh sb="519" eb="520">
      <t>マタ</t>
    </rPh>
    <rPh sb="525" eb="527">
      <t>ホウリツ</t>
    </rPh>
    <rPh sb="528" eb="529">
      <t>モト</t>
    </rPh>
    <rPh sb="531" eb="533">
      <t>メイレイ</t>
    </rPh>
    <rPh sb="541" eb="543">
      <t>ジジツ</t>
    </rPh>
    <phoneticPr fontId="3"/>
  </si>
  <si>
    <t>申請事業所名：</t>
    <rPh sb="0" eb="2">
      <t>シンセイ</t>
    </rPh>
    <rPh sb="2" eb="5">
      <t>ジギョウショ</t>
    </rPh>
    <rPh sb="5" eb="6">
      <t>メイ</t>
    </rPh>
    <phoneticPr fontId="3"/>
  </si>
  <si>
    <t>歳入歳出予算（見込）書抄本</t>
    <rPh sb="0" eb="2">
      <t>サイニュウ</t>
    </rPh>
    <rPh sb="2" eb="4">
      <t>サイシュツ</t>
    </rPh>
    <rPh sb="4" eb="6">
      <t>ヨサン</t>
    </rPh>
    <rPh sb="7" eb="9">
      <t>ミコミ</t>
    </rPh>
    <rPh sb="10" eb="11">
      <t>ショ</t>
    </rPh>
    <rPh sb="11" eb="13">
      <t>ショウホン</t>
    </rPh>
    <phoneticPr fontId="3"/>
  </si>
  <si>
    <t>１ 歳入の部</t>
    <rPh sb="2" eb="4">
      <t>サイニュウ</t>
    </rPh>
    <rPh sb="5" eb="6">
      <t>ブ</t>
    </rPh>
    <phoneticPr fontId="3"/>
  </si>
  <si>
    <t>（単位：円）</t>
    <rPh sb="1" eb="3">
      <t>タンイ</t>
    </rPh>
    <rPh sb="4" eb="5">
      <t>エン</t>
    </rPh>
    <phoneticPr fontId="3"/>
  </si>
  <si>
    <t>区　　分</t>
    <rPh sb="0" eb="1">
      <t>ク</t>
    </rPh>
    <rPh sb="3" eb="4">
      <t>フン</t>
    </rPh>
    <phoneticPr fontId="3"/>
  </si>
  <si>
    <t>予算（見込）額</t>
    <rPh sb="0" eb="2">
      <t>ヨサン</t>
    </rPh>
    <rPh sb="3" eb="5">
      <t>ミコミ</t>
    </rPh>
    <rPh sb="6" eb="7">
      <t>ガク</t>
    </rPh>
    <phoneticPr fontId="3"/>
  </si>
  <si>
    <t>備　　考</t>
    <rPh sb="0" eb="1">
      <t>ソナエ</t>
    </rPh>
    <rPh sb="3" eb="4">
      <t>コウ</t>
    </rPh>
    <phoneticPr fontId="3"/>
  </si>
  <si>
    <t>東京都補助金</t>
    <rPh sb="0" eb="2">
      <t>トウキョウ</t>
    </rPh>
    <rPh sb="2" eb="3">
      <t>ト</t>
    </rPh>
    <rPh sb="3" eb="6">
      <t>ホジョキン</t>
    </rPh>
    <phoneticPr fontId="3"/>
  </si>
  <si>
    <t>自己資金</t>
    <rPh sb="0" eb="2">
      <t>ジコ</t>
    </rPh>
    <rPh sb="2" eb="4">
      <t>シキン</t>
    </rPh>
    <phoneticPr fontId="3"/>
  </si>
  <si>
    <t>合　　計</t>
    <rPh sb="0" eb="1">
      <t>ア</t>
    </rPh>
    <rPh sb="3" eb="4">
      <t>ケイ</t>
    </rPh>
    <phoneticPr fontId="3"/>
  </si>
  <si>
    <t>２　歳出の部</t>
    <rPh sb="2" eb="4">
      <t>サイシュツ</t>
    </rPh>
    <rPh sb="5" eb="6">
      <t>ブ</t>
    </rPh>
    <phoneticPr fontId="3"/>
  </si>
  <si>
    <t xml:space="preserve"> </t>
    <phoneticPr fontId="3"/>
  </si>
  <si>
    <t>機器購入費</t>
    <rPh sb="0" eb="2">
      <t>キキ</t>
    </rPh>
    <rPh sb="2" eb="5">
      <t>コウニュウヒ</t>
    </rPh>
    <phoneticPr fontId="3"/>
  </si>
  <si>
    <t>　　</t>
    <phoneticPr fontId="3"/>
  </si>
  <si>
    <t>本書は、原本と相違ないことを証明します。</t>
  </si>
  <si>
    <t>代表者職氏名　　　　　　　　　　　</t>
    <rPh sb="0" eb="3">
      <t>ダイヒョウシャ</t>
    </rPh>
    <rPh sb="3" eb="4">
      <t>ショク</t>
    </rPh>
    <rPh sb="4" eb="6">
      <t>シメイ</t>
    </rPh>
    <rPh sb="5" eb="6">
      <t>ナ</t>
    </rPh>
    <phoneticPr fontId="3"/>
  </si>
  <si>
    <t>選定額①の
補助所要額</t>
    <rPh sb="0" eb="2">
      <t>センテイ</t>
    </rPh>
    <rPh sb="2" eb="3">
      <t>ガク</t>
    </rPh>
    <rPh sb="6" eb="8">
      <t>ホジョ</t>
    </rPh>
    <rPh sb="8" eb="10">
      <t>ショヨウ</t>
    </rPh>
    <rPh sb="10" eb="11">
      <t>ガク</t>
    </rPh>
    <phoneticPr fontId="10"/>
  </si>
  <si>
    <t>（Ｖ）</t>
    <phoneticPr fontId="10"/>
  </si>
  <si>
    <t>（Ｗ）</t>
    <phoneticPr fontId="10"/>
  </si>
  <si>
    <t>補助所要額合計（Ｘ）</t>
    <rPh sb="0" eb="2">
      <t>ホジョ</t>
    </rPh>
    <rPh sb="2" eb="4">
      <t>ショヨウ</t>
    </rPh>
    <rPh sb="4" eb="5">
      <t>ガク</t>
    </rPh>
    <rPh sb="5" eb="7">
      <t>ゴウケイ</t>
    </rPh>
    <phoneticPr fontId="10"/>
  </si>
  <si>
    <t>補助所要額総計（Ｙ＝Ｌ+Ｘ）</t>
    <rPh sb="0" eb="2">
      <t>ホジョ</t>
    </rPh>
    <rPh sb="2" eb="4">
      <t>ショヨウ</t>
    </rPh>
    <rPh sb="4" eb="5">
      <t>ガク</t>
    </rPh>
    <rPh sb="5" eb="7">
      <t>ソウケイ</t>
    </rPh>
    <phoneticPr fontId="10"/>
  </si>
  <si>
    <t>内示額（Ｚ）</t>
    <rPh sb="0" eb="2">
      <t>ナイジ</t>
    </rPh>
    <rPh sb="2" eb="3">
      <t>ガク</t>
    </rPh>
    <phoneticPr fontId="10"/>
  </si>
  <si>
    <t>交付申請額（ＡＡ）</t>
    <rPh sb="0" eb="2">
      <t>コウフ</t>
    </rPh>
    <rPh sb="2" eb="4">
      <t>シンセイ</t>
    </rPh>
    <rPh sb="4" eb="5">
      <t>ガク</t>
    </rPh>
    <phoneticPr fontId="10"/>
  </si>
  <si>
    <t>AA欄には、Y欄とZ欄を比較して少ない方の額を記載すること。</t>
    <rPh sb="2" eb="3">
      <t>ラン</t>
    </rPh>
    <rPh sb="7" eb="8">
      <t>ラン</t>
    </rPh>
    <rPh sb="10" eb="11">
      <t>ラン</t>
    </rPh>
    <rPh sb="12" eb="14">
      <t>ヒカク</t>
    </rPh>
    <rPh sb="16" eb="17">
      <t>スク</t>
    </rPh>
    <rPh sb="19" eb="20">
      <t>ホウ</t>
    </rPh>
    <rPh sb="21" eb="22">
      <t>ガク</t>
    </rPh>
    <rPh sb="23" eb="25">
      <t>キサイ</t>
    </rPh>
    <phoneticPr fontId="3"/>
  </si>
  <si>
    <t>〇</t>
    <phoneticPr fontId="10"/>
  </si>
  <si>
    <t>有</t>
    <rPh sb="0" eb="1">
      <t>ア</t>
    </rPh>
    <phoneticPr fontId="10"/>
  </si>
  <si>
    <t>無</t>
    <rPh sb="0" eb="1">
      <t>ナ</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</si>
</sst>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人&quot;"/>
    <numFmt numFmtId="177" formatCode="#,##0&quot;台&quot;"/>
    <numFmt numFmtId="178" formatCode="0&quot;年&quot;"/>
    <numFmt numFmtId="179" formatCode="0.0&quot;人&quot;"/>
  </numFmts>
  <fonts count="4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1"/>
      <name val="ＭＳ Ｐゴシック"/>
      <family val="3"/>
      <charset val="128"/>
    </font>
    <font>
      <sz val="14"/>
      <name val="ＭＳ 明朝"/>
      <family val="1"/>
      <charset val="128"/>
    </font>
    <font>
      <sz val="11"/>
      <color theme="1"/>
      <name val="ＭＳ Ｐゴシック"/>
      <family val="2"/>
      <scheme val="minor"/>
    </font>
    <font>
      <sz val="6"/>
      <name val="ＭＳ Ｐゴシック"/>
      <family val="3"/>
      <charset val="128"/>
      <scheme val="minor"/>
    </font>
    <font>
      <sz val="12"/>
      <name val="ＭＳ Ｐゴシック"/>
      <family val="3"/>
      <charset val="128"/>
      <scheme val="minor"/>
    </font>
    <font>
      <b/>
      <sz val="14"/>
      <name val="ＭＳ Ｐゴシック"/>
      <family val="3"/>
      <charset val="128"/>
      <scheme val="minor"/>
    </font>
    <font>
      <sz val="9"/>
      <name val="ＭＳ 明朝"/>
      <family val="1"/>
      <charset val="128"/>
    </font>
    <font>
      <sz val="11"/>
      <name val="ＭＳ Ｐゴシック"/>
      <family val="2"/>
      <scheme val="minor"/>
    </font>
    <font>
      <sz val="18"/>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sz val="12"/>
      <name val="ＭＳ 明朝"/>
      <family val="1"/>
      <charset val="128"/>
    </font>
    <font>
      <b/>
      <sz val="10"/>
      <name val="ＭＳ 明朝"/>
      <family val="1"/>
      <charset val="128"/>
    </font>
    <font>
      <sz val="14"/>
      <name val="ＭＳ Ｐゴシック"/>
      <family val="3"/>
      <charset val="128"/>
      <scheme val="minor"/>
    </font>
    <font>
      <b/>
      <sz val="18"/>
      <name val="Meiryo UI"/>
      <family val="3"/>
      <charset val="128"/>
    </font>
    <font>
      <sz val="11"/>
      <name val="Meiryo UI"/>
      <family val="3"/>
      <charset val="128"/>
    </font>
    <font>
      <sz val="12"/>
      <name val="Meiryo UI"/>
      <family val="3"/>
      <charset val="128"/>
    </font>
    <font>
      <b/>
      <sz val="24"/>
      <name val="Meiryo UI"/>
      <family val="3"/>
      <charset val="128"/>
    </font>
    <font>
      <sz val="14"/>
      <name val="Meiryo UI"/>
      <family val="3"/>
      <charset val="128"/>
    </font>
    <font>
      <b/>
      <sz val="14"/>
      <name val="Meiryo UI"/>
      <family val="3"/>
      <charset val="128"/>
    </font>
    <font>
      <sz val="10"/>
      <name val="Meiryo UI"/>
      <family val="3"/>
      <charset val="128"/>
    </font>
    <font>
      <sz val="6"/>
      <name val="ＭＳ Ｐゴシック"/>
      <family val="2"/>
      <charset val="128"/>
      <scheme val="minor"/>
    </font>
    <font>
      <b/>
      <u/>
      <sz val="14"/>
      <name val="ＭＳ Ｐゴシック"/>
      <family val="3"/>
      <charset val="128"/>
      <scheme val="minor"/>
    </font>
    <font>
      <u/>
      <sz val="12"/>
      <name val="ＭＳ Ｐゴシック"/>
      <family val="3"/>
      <charset val="128"/>
      <scheme val="minor"/>
    </font>
    <font>
      <u/>
      <sz val="11"/>
      <name val="ＭＳ Ｐゴシック"/>
      <family val="3"/>
      <charset val="128"/>
      <scheme val="minor"/>
    </font>
    <font>
      <b/>
      <sz val="12"/>
      <name val="ＭＳ Ｐゴシック"/>
      <family val="3"/>
      <charset val="128"/>
      <scheme val="minor"/>
    </font>
    <font>
      <sz val="11"/>
      <color rgb="FFFF0000"/>
      <name val="ＭＳ Ｐゴシック"/>
      <family val="3"/>
      <charset val="128"/>
      <scheme val="minor"/>
    </font>
    <font>
      <sz val="10"/>
      <name val="ＭＳ Ｐゴシック"/>
      <family val="3"/>
      <charset val="128"/>
    </font>
    <font>
      <sz val="11"/>
      <color theme="1"/>
      <name val="ＭＳ Ｐゴシック"/>
      <family val="3"/>
      <charset val="128"/>
      <scheme val="minor"/>
    </font>
    <font>
      <sz val="11"/>
      <color theme="1"/>
      <name val="ＭＳ 明朝"/>
      <family val="1"/>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
      <sz val="12"/>
      <color rgb="FF000000"/>
      <name val="Meiryo UI"/>
      <family val="3"/>
      <charset val="128"/>
    </font>
    <font>
      <sz val="9"/>
      <name val="Meiryo UI"/>
      <family val="3"/>
      <charset val="128"/>
    </font>
    <font>
      <b/>
      <u/>
      <sz val="11"/>
      <name val="Meiryo UI"/>
      <family val="3"/>
      <charset val="128"/>
    </font>
    <font>
      <b/>
      <sz val="11"/>
      <name val="Meiryo UI"/>
      <family val="3"/>
      <charset val="128"/>
    </font>
    <font>
      <u/>
      <sz val="11"/>
      <name val="Meiryo UI"/>
      <family val="3"/>
      <charset val="128"/>
    </font>
    <font>
      <b/>
      <sz val="11"/>
      <name val="ＭＳ 明朝"/>
      <family val="1"/>
      <charset val="128"/>
    </font>
    <font>
      <sz val="10"/>
      <color theme="1"/>
      <name val="ＭＳ 明朝"/>
      <family val="1"/>
      <charset val="128"/>
    </font>
  </fonts>
  <fills count="8">
    <fill>
      <patternFill patternType="none"/>
    </fill>
    <fill>
      <patternFill patternType="gray125"/>
    </fill>
    <fill>
      <patternFill patternType="solid">
        <fgColor theme="0" tint="-4.9989318521683403E-2"/>
        <bgColor indexed="64"/>
      </patternFill>
    </fill>
    <fill>
      <patternFill patternType="solid">
        <fgColor rgb="FFFBFFCD"/>
        <bgColor indexed="64"/>
      </patternFill>
    </fill>
    <fill>
      <patternFill patternType="solid">
        <fgColor theme="4" tint="0.79998168889431442"/>
        <bgColor indexed="64"/>
      </patternFill>
    </fill>
    <fill>
      <patternFill patternType="solid">
        <fgColor rgb="FFCCFFFF"/>
        <bgColor indexed="64"/>
      </patternFill>
    </fill>
    <fill>
      <patternFill patternType="solid">
        <fgColor theme="0"/>
        <bgColor indexed="64"/>
      </patternFill>
    </fill>
    <fill>
      <patternFill patternType="solid">
        <fgColor theme="8"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ck">
        <color rgb="FF00B0F0"/>
      </left>
      <right/>
      <top style="thick">
        <color rgb="FF00B0F0"/>
      </top>
      <bottom style="thick">
        <color rgb="FF00B0F0"/>
      </bottom>
      <diagonal/>
    </border>
    <border>
      <left/>
      <right/>
      <top style="thick">
        <color rgb="FF00B0F0"/>
      </top>
      <bottom style="thick">
        <color rgb="FF00B0F0"/>
      </bottom>
      <diagonal/>
    </border>
    <border>
      <left/>
      <right style="thick">
        <color rgb="FF00B0F0"/>
      </right>
      <top style="thick">
        <color rgb="FF00B0F0"/>
      </top>
      <bottom style="thick">
        <color rgb="FF00B0F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style="hair">
        <color indexed="64"/>
      </top>
      <bottom style="thin">
        <color auto="1"/>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23">
    <xf numFmtId="0" fontId="0" fillId="0" borderId="0"/>
    <xf numFmtId="38" fontId="2"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9" fillId="0" borderId="0"/>
    <xf numFmtId="38" fontId="9"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xf numFmtId="9" fontId="34" fillId="0" borderId="0" applyFont="0" applyFill="0" applyBorder="0" applyAlignment="0" applyProtection="0">
      <alignment vertical="center"/>
    </xf>
    <xf numFmtId="38" fontId="35" fillId="0" borderId="0" applyFont="0" applyFill="0" applyBorder="0" applyAlignment="0" applyProtection="0">
      <alignment vertical="center"/>
    </xf>
    <xf numFmtId="38" fontId="34" fillId="0" borderId="0" applyFont="0" applyFill="0" applyBorder="0" applyAlignment="0" applyProtection="0">
      <alignment vertical="center"/>
    </xf>
    <xf numFmtId="0" fontId="2" fillId="0" borderId="0"/>
    <xf numFmtId="0" fontId="2" fillId="0" borderId="0">
      <alignment vertical="center"/>
    </xf>
    <xf numFmtId="0" fontId="2" fillId="0" borderId="0">
      <alignment vertical="center"/>
    </xf>
    <xf numFmtId="0" fontId="35" fillId="0" borderId="0">
      <alignment vertical="center"/>
    </xf>
    <xf numFmtId="0" fontId="35" fillId="0" borderId="0"/>
    <xf numFmtId="0" fontId="35" fillId="0" borderId="0"/>
  </cellStyleXfs>
  <cellXfs count="482">
    <xf numFmtId="0" fontId="0" fillId="0" borderId="0" xfId="0"/>
    <xf numFmtId="0" fontId="12" fillId="0" borderId="0" xfId="6" applyFont="1" applyAlignment="1" applyProtection="1">
      <alignment vertical="center"/>
      <protection locked="0"/>
    </xf>
    <xf numFmtId="0" fontId="15" fillId="0" borderId="0" xfId="6" applyFont="1" applyAlignment="1" applyProtection="1">
      <alignment vertical="center" wrapText="1"/>
      <protection locked="0"/>
    </xf>
    <xf numFmtId="0" fontId="15" fillId="0" borderId="0" xfId="6" applyFont="1" applyAlignment="1" applyProtection="1">
      <alignment vertical="center"/>
      <protection locked="0"/>
    </xf>
    <xf numFmtId="0" fontId="15" fillId="0" borderId="0" xfId="6" applyFont="1" applyBorder="1" applyAlignment="1" applyProtection="1">
      <alignment vertical="center" wrapText="1"/>
      <protection locked="0"/>
    </xf>
    <xf numFmtId="0" fontId="15" fillId="0" borderId="0" xfId="6" applyFont="1" applyBorder="1" applyAlignment="1" applyProtection="1">
      <alignment vertical="center"/>
      <protection locked="0"/>
    </xf>
    <xf numFmtId="0" fontId="15" fillId="0" borderId="0" xfId="6" applyFont="1" applyAlignment="1">
      <alignment vertical="center"/>
    </xf>
    <xf numFmtId="0" fontId="16" fillId="0" borderId="0" xfId="6" applyFont="1" applyAlignment="1" applyProtection="1">
      <alignment vertical="center"/>
      <protection locked="0"/>
    </xf>
    <xf numFmtId="0" fontId="16" fillId="0" borderId="0" xfId="6" applyFont="1" applyFill="1" applyBorder="1" applyAlignment="1" applyProtection="1">
      <alignment vertical="center"/>
      <protection locked="0"/>
    </xf>
    <xf numFmtId="0" fontId="16" fillId="0" borderId="0" xfId="6" applyFont="1" applyAlignment="1">
      <alignment vertical="center"/>
    </xf>
    <xf numFmtId="0" fontId="11" fillId="0" borderId="0" xfId="6" applyFont="1" applyAlignment="1" applyProtection="1">
      <alignment vertical="center"/>
      <protection locked="0"/>
    </xf>
    <xf numFmtId="0" fontId="11" fillId="0" borderId="0" xfId="6" applyFont="1" applyFill="1" applyBorder="1" applyAlignment="1" applyProtection="1">
      <alignment vertical="center"/>
      <protection locked="0"/>
    </xf>
    <xf numFmtId="0" fontId="16" fillId="0" borderId="0" xfId="6" applyFont="1" applyFill="1" applyBorder="1" applyAlignment="1" applyProtection="1">
      <alignment horizontal="center" vertical="center"/>
      <protection locked="0"/>
    </xf>
    <xf numFmtId="0" fontId="16" fillId="0" borderId="0" xfId="6" applyFont="1" applyFill="1" applyBorder="1" applyAlignment="1" applyProtection="1">
      <alignment horizontal="left" vertical="center"/>
      <protection locked="0"/>
    </xf>
    <xf numFmtId="0" fontId="16" fillId="0" borderId="0" xfId="6" applyFont="1" applyProtection="1">
      <protection locked="0"/>
    </xf>
    <xf numFmtId="0" fontId="16" fillId="0" borderId="0" xfId="6" applyFont="1" applyFill="1" applyBorder="1" applyAlignment="1" applyProtection="1">
      <alignment horizontal="center" vertical="center" wrapText="1"/>
      <protection locked="0"/>
    </xf>
    <xf numFmtId="0" fontId="16" fillId="0" borderId="0" xfId="6" applyNumberFormat="1" applyFont="1" applyFill="1" applyBorder="1" applyAlignment="1" applyProtection="1">
      <alignment horizontal="left" vertical="top" wrapText="1"/>
      <protection locked="0"/>
    </xf>
    <xf numFmtId="0" fontId="16" fillId="0" borderId="0" xfId="6" applyNumberFormat="1" applyFont="1" applyFill="1" applyBorder="1" applyAlignment="1" applyProtection="1">
      <alignment horizontal="left" vertical="top"/>
      <protection locked="0"/>
    </xf>
    <xf numFmtId="176" fontId="16" fillId="0" borderId="0" xfId="6" applyNumberFormat="1" applyFont="1" applyFill="1" applyBorder="1" applyAlignment="1" applyProtection="1">
      <alignment horizontal="left" vertical="center"/>
      <protection locked="0"/>
    </xf>
    <xf numFmtId="176" fontId="16" fillId="0" borderId="0" xfId="6" applyNumberFormat="1" applyFont="1" applyFill="1" applyBorder="1" applyAlignment="1" applyProtection="1">
      <alignment vertical="center"/>
      <protection locked="0"/>
    </xf>
    <xf numFmtId="0" fontId="16" fillId="0" borderId="0" xfId="6" applyFont="1" applyAlignment="1" applyProtection="1">
      <alignment vertical="center" wrapText="1"/>
      <protection locked="0"/>
    </xf>
    <xf numFmtId="0" fontId="16" fillId="0" borderId="0" xfId="6" applyFont="1" applyFill="1" applyBorder="1" applyAlignment="1" applyProtection="1">
      <alignment horizontal="left" vertical="center" wrapText="1"/>
      <protection locked="0"/>
    </xf>
    <xf numFmtId="0" fontId="16" fillId="0" borderId="0" xfId="6" applyFont="1" applyFill="1" applyBorder="1" applyAlignment="1" applyProtection="1">
      <alignment horizontal="center" vertical="center" wrapText="1" shrinkToFit="1"/>
      <protection locked="0"/>
    </xf>
    <xf numFmtId="176" fontId="16" fillId="0" borderId="0" xfId="6" applyNumberFormat="1" applyFont="1" applyFill="1" applyBorder="1" applyAlignment="1" applyProtection="1">
      <alignment vertical="center" wrapText="1" shrinkToFit="1"/>
      <protection locked="0"/>
    </xf>
    <xf numFmtId="177" fontId="16" fillId="0" borderId="0" xfId="6" applyNumberFormat="1" applyFont="1" applyFill="1" applyBorder="1" applyAlignment="1" applyProtection="1">
      <alignment vertical="center"/>
      <protection locked="0"/>
    </xf>
    <xf numFmtId="0" fontId="16" fillId="0" borderId="0" xfId="6" applyFont="1" applyFill="1" applyBorder="1" applyAlignment="1" applyProtection="1">
      <alignment horizontal="left" vertical="top"/>
      <protection locked="0"/>
    </xf>
    <xf numFmtId="0" fontId="16" fillId="0" borderId="0" xfId="6" applyFont="1" applyFill="1" applyBorder="1" applyAlignment="1" applyProtection="1">
      <alignment vertical="center" wrapText="1"/>
      <protection locked="0"/>
    </xf>
    <xf numFmtId="0" fontId="12" fillId="0" borderId="0" xfId="6" applyFont="1" applyFill="1" applyBorder="1" applyAlignment="1" applyProtection="1">
      <alignment vertical="center"/>
      <protection locked="0"/>
    </xf>
    <xf numFmtId="0" fontId="12" fillId="0" borderId="0" xfId="6" applyFont="1" applyAlignment="1">
      <alignment vertical="center"/>
    </xf>
    <xf numFmtId="0" fontId="16" fillId="0" borderId="0" xfId="6" applyFont="1" applyAlignment="1" applyProtection="1">
      <alignment horizontal="left" vertical="center"/>
      <protection locked="0"/>
    </xf>
    <xf numFmtId="0" fontId="16" fillId="0" borderId="0" xfId="6" applyFont="1" applyAlignment="1">
      <alignment horizontal="left" vertical="center"/>
    </xf>
    <xf numFmtId="0" fontId="16" fillId="0" borderId="0" xfId="6" applyFont="1" applyFill="1" applyAlignment="1" applyProtection="1">
      <alignment vertical="center"/>
      <protection locked="0"/>
    </xf>
    <xf numFmtId="0" fontId="16" fillId="0" borderId="0" xfId="6" applyFont="1" applyFill="1" applyAlignment="1">
      <alignment vertical="center"/>
    </xf>
    <xf numFmtId="0" fontId="16" fillId="0" borderId="0" xfId="6" applyFont="1"/>
    <xf numFmtId="0" fontId="16" fillId="0" borderId="0" xfId="6" applyFont="1" applyBorder="1" applyAlignment="1">
      <alignment vertical="center"/>
    </xf>
    <xf numFmtId="0" fontId="11" fillId="0" borderId="0" xfId="6" applyFont="1" applyBorder="1" applyAlignment="1" applyProtection="1">
      <alignment horizontal="left" vertical="center" wrapText="1"/>
      <protection locked="0"/>
    </xf>
    <xf numFmtId="0" fontId="12" fillId="0" borderId="0" xfId="6" applyFont="1" applyAlignment="1" applyProtection="1">
      <alignment horizontal="left" vertical="center"/>
      <protection locked="0"/>
    </xf>
    <xf numFmtId="0" fontId="16" fillId="0" borderId="0" xfId="6" applyFont="1" applyBorder="1" applyAlignment="1" applyProtection="1">
      <alignment horizontal="left" vertical="center"/>
      <protection locked="0"/>
    </xf>
    <xf numFmtId="176" fontId="20" fillId="3" borderId="1" xfId="6" applyNumberFormat="1" applyFont="1" applyFill="1" applyBorder="1" applyAlignment="1" applyProtection="1">
      <alignment horizontal="right" vertical="center"/>
      <protection locked="0"/>
    </xf>
    <xf numFmtId="178" fontId="20" fillId="3" borderId="1" xfId="6" applyNumberFormat="1" applyFont="1" applyFill="1" applyBorder="1" applyAlignment="1" applyProtection="1">
      <alignment horizontal="center" vertical="center" shrinkToFit="1"/>
      <protection locked="0"/>
    </xf>
    <xf numFmtId="177" fontId="20" fillId="3" borderId="1" xfId="6" applyNumberFormat="1" applyFont="1" applyFill="1" applyBorder="1" applyAlignment="1" applyProtection="1">
      <alignment vertical="center" shrinkToFit="1"/>
      <protection locked="0"/>
    </xf>
    <xf numFmtId="0" fontId="22" fillId="0" borderId="0" xfId="12" applyFont="1" applyFill="1" applyAlignment="1">
      <alignment vertical="center"/>
    </xf>
    <xf numFmtId="0" fontId="23" fillId="0" borderId="0" xfId="12" applyFont="1" applyFill="1" applyAlignment="1">
      <alignment vertical="center"/>
    </xf>
    <xf numFmtId="0" fontId="25" fillId="0" borderId="0" xfId="12" applyFont="1" applyFill="1" applyAlignment="1">
      <alignment vertical="center"/>
    </xf>
    <xf numFmtId="0" fontId="22" fillId="0" borderId="0" xfId="12" applyFont="1" applyAlignment="1">
      <alignment vertical="center"/>
    </xf>
    <xf numFmtId="0" fontId="22" fillId="0" borderId="0" xfId="12" applyFont="1" applyAlignment="1">
      <alignment horizontal="center" vertical="center"/>
    </xf>
    <xf numFmtId="0" fontId="11" fillId="0" borderId="0" xfId="6" applyFont="1" applyBorder="1" applyAlignment="1" applyProtection="1">
      <alignment horizontal="left" vertical="center"/>
      <protection locked="0"/>
    </xf>
    <xf numFmtId="176" fontId="20" fillId="3" borderId="6" xfId="6" applyNumberFormat="1" applyFont="1" applyFill="1" applyBorder="1" applyAlignment="1" applyProtection="1">
      <alignment horizontal="left" vertical="center"/>
      <protection locked="0"/>
    </xf>
    <xf numFmtId="176" fontId="20" fillId="3" borderId="7" xfId="6" applyNumberFormat="1" applyFont="1" applyFill="1" applyBorder="1" applyAlignment="1" applyProtection="1">
      <alignment horizontal="left"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vertical="center" shrinkToFit="1"/>
      <protection locked="0"/>
    </xf>
    <xf numFmtId="0" fontId="4" fillId="0" borderId="0" xfId="0" applyFont="1" applyAlignment="1" applyProtection="1">
      <alignment vertical="top"/>
      <protection locked="0"/>
    </xf>
    <xf numFmtId="0" fontId="4" fillId="0" borderId="0" xfId="0" applyFont="1" applyAlignment="1" applyProtection="1">
      <alignment vertical="top" wrapText="1"/>
      <protection locked="0"/>
    </xf>
    <xf numFmtId="0" fontId="4" fillId="0" borderId="0" xfId="0" applyFont="1" applyAlignment="1" applyProtection="1">
      <alignment horizontal="center" vertical="top" wrapText="1"/>
      <protection locked="0"/>
    </xf>
    <xf numFmtId="0" fontId="4" fillId="0" borderId="0" xfId="0" applyFont="1" applyBorder="1" applyAlignment="1" applyProtection="1">
      <alignment vertical="center"/>
      <protection locked="0"/>
    </xf>
    <xf numFmtId="38" fontId="5" fillId="0" borderId="0" xfId="1" applyFont="1" applyBorder="1" applyAlignment="1" applyProtection="1">
      <alignment vertical="center"/>
      <protection locked="0"/>
    </xf>
    <xf numFmtId="0" fontId="6" fillId="0" borderId="9" xfId="0" applyFont="1" applyBorder="1" applyAlignment="1" applyProtection="1">
      <alignment vertical="center"/>
      <protection locked="0"/>
    </xf>
    <xf numFmtId="0" fontId="4" fillId="0" borderId="9" xfId="0" applyFont="1" applyBorder="1" applyAlignment="1" applyProtection="1">
      <alignment vertical="center"/>
      <protection locked="0"/>
    </xf>
    <xf numFmtId="0" fontId="4" fillId="0" borderId="9" xfId="0" applyFont="1" applyBorder="1" applyAlignment="1" applyProtection="1">
      <alignment horizontal="center" vertical="center"/>
      <protection locked="0"/>
    </xf>
    <xf numFmtId="0" fontId="4" fillId="0" borderId="0" xfId="0" applyFont="1" applyAlignment="1" applyProtection="1">
      <alignment vertical="center"/>
    </xf>
    <xf numFmtId="0" fontId="8" fillId="0" borderId="0" xfId="6" applyFont="1" applyAlignment="1" applyProtection="1">
      <alignment vertical="center"/>
      <protection locked="0"/>
    </xf>
    <xf numFmtId="0" fontId="6" fillId="0" borderId="0" xfId="6" applyFont="1" applyAlignment="1" applyProtection="1">
      <alignment vertical="center"/>
      <protection locked="0"/>
    </xf>
    <xf numFmtId="0" fontId="13" fillId="0" borderId="0" xfId="6" applyFont="1" applyAlignment="1" applyProtection="1">
      <alignment horizontal="center" vertical="center"/>
      <protection locked="0"/>
    </xf>
    <xf numFmtId="0" fontId="6" fillId="0" borderId="1" xfId="6" applyFont="1" applyBorder="1" applyAlignment="1" applyProtection="1">
      <alignment horizontal="center" vertical="center"/>
      <protection locked="0"/>
    </xf>
    <xf numFmtId="0" fontId="8" fillId="0" borderId="0" xfId="6" applyFont="1" applyAlignment="1" applyProtection="1">
      <alignment horizontal="center" vertical="center"/>
      <protection locked="0"/>
    </xf>
    <xf numFmtId="0" fontId="18" fillId="0" borderId="0" xfId="6" applyFont="1" applyAlignment="1" applyProtection="1">
      <alignment vertical="center"/>
      <protection locked="0"/>
    </xf>
    <xf numFmtId="0" fontId="19" fillId="0" borderId="0" xfId="6" applyFont="1" applyAlignment="1" applyProtection="1">
      <alignment vertical="center"/>
      <protection locked="0"/>
    </xf>
    <xf numFmtId="0" fontId="6" fillId="0" borderId="0" xfId="6" applyFont="1" applyAlignment="1" applyProtection="1">
      <alignment horizontal="right" vertical="center"/>
      <protection locked="0"/>
    </xf>
    <xf numFmtId="0" fontId="6" fillId="0" borderId="0" xfId="6" applyFont="1" applyAlignment="1" applyProtection="1">
      <alignment horizontal="center" vertical="center"/>
      <protection locked="0"/>
    </xf>
    <xf numFmtId="0" fontId="6" fillId="0" borderId="10" xfId="6" applyFont="1" applyBorder="1" applyAlignment="1" applyProtection="1">
      <alignment horizontal="center" vertical="center"/>
      <protection locked="0"/>
    </xf>
    <xf numFmtId="0" fontId="6" fillId="0" borderId="10" xfId="6" applyFont="1" applyBorder="1" applyAlignment="1" applyProtection="1">
      <alignment horizontal="center" vertical="center" wrapText="1"/>
      <protection locked="0"/>
    </xf>
    <xf numFmtId="0" fontId="6" fillId="0" borderId="11" xfId="6" applyFont="1" applyBorder="1" applyAlignment="1" applyProtection="1">
      <alignment horizontal="center" vertical="center"/>
      <protection locked="0"/>
    </xf>
    <xf numFmtId="0" fontId="6" fillId="0" borderId="11" xfId="6" applyFont="1" applyBorder="1" applyAlignment="1" applyProtection="1">
      <alignment horizontal="center" vertical="center" wrapText="1"/>
      <protection locked="0"/>
    </xf>
    <xf numFmtId="0" fontId="6" fillId="0" borderId="11" xfId="6" applyFont="1" applyBorder="1" applyAlignment="1" applyProtection="1">
      <alignment horizontal="center" vertical="center" shrinkToFit="1"/>
      <protection locked="0"/>
    </xf>
    <xf numFmtId="0" fontId="13" fillId="0" borderId="11" xfId="6" applyFont="1" applyBorder="1" applyAlignment="1" applyProtection="1">
      <alignment horizontal="center" vertical="center" wrapText="1"/>
      <protection locked="0"/>
    </xf>
    <xf numFmtId="0" fontId="6" fillId="0" borderId="1" xfId="6" applyFont="1" applyFill="1" applyBorder="1" applyAlignment="1" applyProtection="1">
      <alignment horizontal="center" vertical="center" shrinkToFit="1"/>
      <protection locked="0"/>
    </xf>
    <xf numFmtId="38" fontId="6" fillId="2" borderId="1" xfId="7" applyFont="1" applyFill="1" applyBorder="1" applyAlignment="1" applyProtection="1">
      <alignment horizontal="left" vertical="center" shrinkToFit="1"/>
      <protection locked="0"/>
    </xf>
    <xf numFmtId="38" fontId="6" fillId="2" borderId="1" xfId="7" applyFont="1" applyFill="1" applyBorder="1" applyAlignment="1" applyProtection="1">
      <alignment horizontal="center" vertical="center" shrinkToFit="1"/>
      <protection locked="0"/>
    </xf>
    <xf numFmtId="38" fontId="6" fillId="2" borderId="1" xfId="7" applyFont="1" applyFill="1" applyBorder="1" applyAlignment="1" applyProtection="1">
      <alignment horizontal="right" vertical="center" shrinkToFit="1"/>
      <protection locked="0"/>
    </xf>
    <xf numFmtId="38" fontId="6" fillId="0" borderId="0" xfId="7" applyFont="1" applyAlignment="1" applyProtection="1">
      <alignment horizontal="right" vertical="center"/>
      <protection locked="0"/>
    </xf>
    <xf numFmtId="38" fontId="6" fillId="0" borderId="0" xfId="7" applyFont="1" applyAlignment="1" applyProtection="1">
      <alignment vertical="center"/>
      <protection locked="0"/>
    </xf>
    <xf numFmtId="38" fontId="6" fillId="0" borderId="1" xfId="6" applyNumberFormat="1" applyFont="1" applyBorder="1" applyAlignment="1" applyProtection="1">
      <alignment vertical="center" shrinkToFit="1"/>
      <protection locked="0"/>
    </xf>
    <xf numFmtId="0" fontId="19" fillId="0" borderId="2" xfId="6" applyFont="1" applyBorder="1" applyAlignment="1" applyProtection="1">
      <alignment horizontal="left" vertical="center"/>
      <protection locked="0"/>
    </xf>
    <xf numFmtId="0" fontId="19" fillId="0" borderId="0" xfId="6" applyFont="1" applyBorder="1" applyAlignment="1" applyProtection="1">
      <alignment horizontal="left" vertical="center"/>
      <protection locked="0"/>
    </xf>
    <xf numFmtId="0" fontId="18" fillId="0" borderId="9" xfId="6" applyFont="1" applyBorder="1" applyAlignment="1" applyProtection="1">
      <alignment vertical="center"/>
      <protection locked="0"/>
    </xf>
    <xf numFmtId="0" fontId="19" fillId="0" borderId="9" xfId="6" applyFont="1" applyBorder="1" applyAlignment="1" applyProtection="1">
      <alignment vertical="center"/>
      <protection locked="0"/>
    </xf>
    <xf numFmtId="0" fontId="6" fillId="0" borderId="2" xfId="6" applyFont="1" applyBorder="1" applyAlignment="1" applyProtection="1">
      <alignment vertical="center"/>
      <protection locked="0"/>
    </xf>
    <xf numFmtId="0" fontId="6" fillId="0" borderId="0" xfId="6" applyFont="1" applyBorder="1" applyAlignment="1" applyProtection="1">
      <alignment vertical="center"/>
      <protection locked="0"/>
    </xf>
    <xf numFmtId="0" fontId="18" fillId="0" borderId="0" xfId="6" applyFont="1" applyBorder="1" applyAlignment="1" applyProtection="1">
      <alignment vertical="center"/>
      <protection locked="0"/>
    </xf>
    <xf numFmtId="0" fontId="19" fillId="0" borderId="0" xfId="6" applyFont="1" applyBorder="1" applyAlignment="1" applyProtection="1">
      <alignment vertical="center"/>
      <protection locked="0"/>
    </xf>
    <xf numFmtId="0" fontId="6" fillId="0" borderId="0" xfId="6" applyFont="1" applyBorder="1" applyAlignment="1" applyProtection="1">
      <alignment horizontal="center" vertical="center"/>
      <protection locked="0"/>
    </xf>
    <xf numFmtId="0" fontId="6" fillId="0" borderId="0" xfId="6" applyFont="1" applyAlignment="1" applyProtection="1">
      <alignment horizontal="center" vertical="center"/>
    </xf>
    <xf numFmtId="0" fontId="14" fillId="0" borderId="0" xfId="6" applyFont="1" applyAlignment="1" applyProtection="1">
      <alignment vertical="center"/>
    </xf>
    <xf numFmtId="38" fontId="6" fillId="0" borderId="0" xfId="7" applyFont="1" applyAlignment="1" applyProtection="1">
      <alignment horizontal="right" vertical="center"/>
    </xf>
    <xf numFmtId="38" fontId="13" fillId="0" borderId="0" xfId="7" applyFont="1" applyAlignment="1" applyProtection="1">
      <alignment horizontal="right" vertical="center"/>
    </xf>
    <xf numFmtId="38" fontId="6" fillId="0" borderId="0" xfId="7" applyFont="1" applyAlignment="1" applyProtection="1">
      <alignment horizontal="left" vertical="center"/>
    </xf>
    <xf numFmtId="0" fontId="6" fillId="0" borderId="0" xfId="6" applyFont="1" applyAlignment="1" applyProtection="1">
      <alignment vertical="center"/>
    </xf>
    <xf numFmtId="38" fontId="6" fillId="0" borderId="0" xfId="6" applyNumberFormat="1" applyFont="1" applyBorder="1" applyAlignment="1" applyProtection="1">
      <alignment vertical="center"/>
    </xf>
    <xf numFmtId="38" fontId="13" fillId="0" borderId="0" xfId="6" applyNumberFormat="1" applyFont="1" applyBorder="1" applyAlignment="1" applyProtection="1">
      <alignment vertical="center"/>
    </xf>
    <xf numFmtId="38" fontId="6" fillId="0" borderId="1" xfId="7" applyFont="1" applyBorder="1" applyAlignment="1" applyProtection="1">
      <alignment horizontal="right" vertical="center" shrinkToFit="1"/>
    </xf>
    <xf numFmtId="38" fontId="6" fillId="0" borderId="1" xfId="6" applyNumberFormat="1" applyFont="1" applyBorder="1" applyAlignment="1" applyProtection="1">
      <alignment vertical="center" shrinkToFit="1"/>
    </xf>
    <xf numFmtId="176" fontId="20" fillId="0" borderId="1" xfId="6" applyNumberFormat="1" applyFont="1" applyFill="1" applyBorder="1" applyAlignment="1" applyProtection="1">
      <alignment horizontal="right" vertical="center" indent="1"/>
    </xf>
    <xf numFmtId="0" fontId="16" fillId="0" borderId="0" xfId="6" applyFont="1" applyFill="1" applyBorder="1" applyAlignment="1" applyProtection="1">
      <alignment horizontal="left" vertical="center" wrapText="1"/>
    </xf>
    <xf numFmtId="0" fontId="16" fillId="0" borderId="0" xfId="6" applyFont="1" applyFill="1" applyBorder="1" applyAlignment="1" applyProtection="1">
      <alignment horizontal="left" vertical="center"/>
    </xf>
    <xf numFmtId="0" fontId="16" fillId="0" borderId="0" xfId="6" applyFont="1" applyAlignment="1" applyProtection="1">
      <alignment vertical="center"/>
    </xf>
    <xf numFmtId="176" fontId="20" fillId="3" borderId="1" xfId="6" applyNumberFormat="1" applyFont="1" applyFill="1" applyBorder="1" applyAlignment="1" applyProtection="1">
      <alignment horizontal="center" vertical="center"/>
      <protection locked="0"/>
    </xf>
    <xf numFmtId="176" fontId="20" fillId="3" borderId="7" xfId="6" applyNumberFormat="1" applyFont="1" applyFill="1" applyBorder="1" applyAlignment="1" applyProtection="1">
      <alignment horizontal="center" vertical="center" shrinkToFit="1"/>
      <protection locked="0"/>
    </xf>
    <xf numFmtId="0" fontId="20" fillId="0" borderId="0" xfId="6" applyFont="1" applyFill="1" applyBorder="1" applyAlignment="1" applyProtection="1">
      <alignment horizontal="left" vertical="top" wrapText="1"/>
      <protection locked="0"/>
    </xf>
    <xf numFmtId="0" fontId="11" fillId="0" borderId="0" xfId="6" applyFont="1" applyAlignment="1" applyProtection="1">
      <alignment vertical="center"/>
    </xf>
    <xf numFmtId="0" fontId="16" fillId="0" borderId="0" xfId="6" applyFont="1" applyAlignment="1" applyProtection="1">
      <alignment horizontal="left" vertical="top"/>
    </xf>
    <xf numFmtId="0" fontId="12" fillId="0" borderId="0" xfId="6" applyFont="1" applyAlignment="1" applyProtection="1">
      <alignment vertical="center"/>
    </xf>
    <xf numFmtId="0" fontId="16" fillId="0" borderId="0" xfId="6" applyFont="1" applyAlignment="1" applyProtection="1">
      <alignment horizontal="left" vertical="center"/>
    </xf>
    <xf numFmtId="0" fontId="12" fillId="0" borderId="0" xfId="6" applyFont="1" applyAlignment="1" applyProtection="1">
      <alignment horizontal="left" vertical="center"/>
    </xf>
    <xf numFmtId="0" fontId="29" fillId="0" borderId="0" xfId="6" applyFont="1" applyAlignment="1" applyProtection="1">
      <alignment vertical="center"/>
    </xf>
    <xf numFmtId="0" fontId="30" fillId="0" borderId="0" xfId="6" applyFont="1" applyAlignment="1" applyProtection="1">
      <alignment vertical="center"/>
    </xf>
    <xf numFmtId="0" fontId="31" fillId="0" borderId="0" xfId="6" applyFont="1" applyAlignment="1" applyProtection="1">
      <alignment vertical="center"/>
    </xf>
    <xf numFmtId="0" fontId="23" fillId="0" borderId="0" xfId="12" applyFont="1" applyAlignment="1" applyProtection="1">
      <alignment horizontal="left" vertical="center"/>
      <protection locked="0"/>
    </xf>
    <xf numFmtId="0" fontId="24" fillId="0" borderId="0" xfId="12" applyFont="1" applyAlignment="1" applyProtection="1">
      <alignment vertical="center"/>
      <protection locked="0"/>
    </xf>
    <xf numFmtId="0" fontId="24" fillId="0" borderId="0" xfId="12" applyFont="1" applyAlignment="1" applyProtection="1">
      <alignment horizontal="center" vertical="center"/>
      <protection locked="0"/>
    </xf>
    <xf numFmtId="0" fontId="23" fillId="0" borderId="16" xfId="12" applyFont="1" applyBorder="1" applyAlignment="1" applyProtection="1">
      <alignment horizontal="center" vertical="center"/>
      <protection locked="0"/>
    </xf>
    <xf numFmtId="0" fontId="23" fillId="0" borderId="16" xfId="12" applyFont="1" applyBorder="1" applyAlignment="1" applyProtection="1">
      <alignment horizontal="left" vertical="center" shrinkToFit="1"/>
      <protection locked="0"/>
    </xf>
    <xf numFmtId="0" fontId="23" fillId="0" borderId="16" xfId="12" applyFont="1" applyBorder="1" applyAlignment="1" applyProtection="1">
      <alignment vertical="center"/>
      <protection locked="0"/>
    </xf>
    <xf numFmtId="0" fontId="25" fillId="0" borderId="0" xfId="12" applyFont="1" applyAlignment="1" applyProtection="1">
      <alignment horizontal="left"/>
      <protection locked="0"/>
    </xf>
    <xf numFmtId="0" fontId="22" fillId="0" borderId="0" xfId="12" applyFont="1" applyProtection="1">
      <alignment vertical="center"/>
      <protection locked="0"/>
    </xf>
    <xf numFmtId="0" fontId="23" fillId="0" borderId="19" xfId="12" applyFont="1" applyBorder="1" applyAlignment="1" applyProtection="1">
      <alignment vertical="center"/>
      <protection locked="0"/>
    </xf>
    <xf numFmtId="0" fontId="23" fillId="0" borderId="20" xfId="12" applyFont="1" applyBorder="1" applyAlignment="1" applyProtection="1">
      <alignment horizontal="center" vertical="center"/>
      <protection locked="0"/>
    </xf>
    <xf numFmtId="0" fontId="25" fillId="0" borderId="20" xfId="12" applyFont="1" applyBorder="1" applyAlignment="1" applyProtection="1">
      <alignment horizontal="center" vertical="center" shrinkToFit="1"/>
      <protection locked="0"/>
    </xf>
    <xf numFmtId="0" fontId="27" fillId="0" borderId="20" xfId="12" applyFont="1" applyBorder="1" applyAlignment="1" applyProtection="1">
      <alignment horizontal="center" vertical="center"/>
      <protection locked="0"/>
    </xf>
    <xf numFmtId="0" fontId="27" fillId="0" borderId="20" xfId="12" applyFont="1" applyFill="1" applyBorder="1" applyAlignment="1" applyProtection="1">
      <alignment horizontal="center" vertical="center"/>
      <protection locked="0"/>
    </xf>
    <xf numFmtId="0" fontId="27" fillId="0" borderId="20" xfId="12" applyFont="1" applyFill="1" applyBorder="1" applyAlignment="1" applyProtection="1">
      <alignment horizontal="left" vertical="center" wrapText="1"/>
      <protection locked="0"/>
    </xf>
    <xf numFmtId="0" fontId="25" fillId="0" borderId="0" xfId="12" applyFont="1" applyAlignment="1" applyProtection="1">
      <alignment vertical="center"/>
      <protection locked="0"/>
    </xf>
    <xf numFmtId="0" fontId="25" fillId="0" borderId="0" xfId="12" applyFont="1" applyAlignment="1" applyProtection="1">
      <alignment horizontal="center" vertical="center"/>
      <protection locked="0"/>
    </xf>
    <xf numFmtId="0" fontId="22" fillId="0" borderId="0" xfId="12" applyFont="1" applyAlignment="1" applyProtection="1">
      <alignment vertical="center"/>
      <protection locked="0"/>
    </xf>
    <xf numFmtId="0" fontId="22" fillId="0" borderId="0" xfId="12" applyFont="1" applyAlignment="1" applyProtection="1">
      <alignment horizontal="center" vertical="center"/>
      <protection locked="0"/>
    </xf>
    <xf numFmtId="0" fontId="8" fillId="0" borderId="0" xfId="6" applyFont="1" applyAlignment="1" applyProtection="1">
      <alignment horizontal="center" vertical="center"/>
      <protection locked="0"/>
    </xf>
    <xf numFmtId="0" fontId="5" fillId="0" borderId="0" xfId="6" applyFont="1" applyAlignment="1" applyProtection="1">
      <alignment horizontal="left" vertical="center"/>
      <protection locked="0"/>
    </xf>
    <xf numFmtId="38" fontId="6" fillId="0" borderId="0" xfId="6" applyNumberFormat="1" applyFont="1" applyBorder="1" applyAlignment="1" applyProtection="1">
      <alignment vertical="center" shrinkToFit="1"/>
      <protection locked="0"/>
    </xf>
    <xf numFmtId="0" fontId="36" fillId="6" borderId="2" xfId="22" applyFont="1" applyFill="1" applyBorder="1" applyAlignment="1" applyProtection="1">
      <alignment horizontal="center" vertical="center" wrapText="1"/>
      <protection locked="0"/>
    </xf>
    <xf numFmtId="0" fontId="36" fillId="6" borderId="2" xfId="22" applyFont="1" applyFill="1" applyBorder="1" applyAlignment="1">
      <alignment horizontal="left" vertical="center" wrapText="1"/>
    </xf>
    <xf numFmtId="0" fontId="36" fillId="6" borderId="0" xfId="22" applyFont="1" applyFill="1" applyBorder="1" applyAlignment="1" applyProtection="1">
      <alignment horizontal="center" vertical="center" wrapText="1"/>
      <protection locked="0"/>
    </xf>
    <xf numFmtId="0" fontId="0" fillId="0" borderId="0" xfId="0"/>
    <xf numFmtId="0" fontId="0" fillId="0" borderId="0" xfId="0" applyFill="1" applyBorder="1" applyAlignment="1">
      <alignment horizontal="left" vertical="center" wrapText="1"/>
    </xf>
    <xf numFmtId="0" fontId="36" fillId="0" borderId="0" xfId="22" applyFont="1" applyAlignment="1">
      <alignment vertical="center"/>
    </xf>
    <xf numFmtId="0" fontId="4" fillId="0" borderId="0" xfId="22" applyFont="1" applyFill="1" applyBorder="1" applyAlignment="1" applyProtection="1">
      <alignment vertical="center" wrapText="1"/>
      <protection locked="0"/>
    </xf>
    <xf numFmtId="0" fontId="36" fillId="0" borderId="0" xfId="22" applyFont="1" applyFill="1" applyBorder="1" applyAlignment="1" applyProtection="1">
      <alignment vertical="center" wrapText="1"/>
      <protection locked="0"/>
    </xf>
    <xf numFmtId="0" fontId="36" fillId="0" borderId="0" xfId="22" applyFont="1" applyFill="1" applyBorder="1" applyAlignment="1" applyProtection="1">
      <alignment horizontal="left" vertical="center" wrapText="1"/>
      <protection locked="0"/>
    </xf>
    <xf numFmtId="0" fontId="36" fillId="0" borderId="0" xfId="22" applyFont="1" applyFill="1" applyBorder="1" applyAlignment="1">
      <alignment vertical="center" wrapText="1"/>
    </xf>
    <xf numFmtId="0" fontId="4" fillId="0" borderId="0" xfId="22" applyFont="1" applyFill="1" applyBorder="1" applyAlignment="1" applyProtection="1">
      <alignment vertical="center" wrapText="1"/>
      <protection locked="0"/>
    </xf>
    <xf numFmtId="0" fontId="36" fillId="0" borderId="0" xfId="22" applyFont="1" applyFill="1" applyBorder="1" applyAlignment="1" applyProtection="1">
      <alignment vertical="center" wrapText="1"/>
      <protection locked="0"/>
    </xf>
    <xf numFmtId="0" fontId="36" fillId="0" borderId="0" xfId="22" applyFont="1" applyFill="1" applyBorder="1" applyAlignment="1">
      <alignment vertical="center" wrapText="1"/>
    </xf>
    <xf numFmtId="0" fontId="4" fillId="6" borderId="0" xfId="22" applyFont="1" applyFill="1" applyBorder="1" applyAlignment="1" applyProtection="1">
      <alignment vertical="center" wrapText="1"/>
      <protection locked="0"/>
    </xf>
    <xf numFmtId="0" fontId="4" fillId="0" borderId="0" xfId="22" applyFont="1" applyBorder="1" applyAlignment="1">
      <alignment vertical="center" wrapText="1"/>
    </xf>
    <xf numFmtId="0" fontId="36" fillId="0" borderId="0" xfId="22" applyFont="1" applyBorder="1" applyAlignment="1">
      <alignment vertical="center" wrapText="1"/>
    </xf>
    <xf numFmtId="0" fontId="36" fillId="0" borderId="29" xfId="22" applyFont="1" applyBorder="1" applyAlignment="1">
      <alignment vertical="center" wrapText="1"/>
    </xf>
    <xf numFmtId="0" fontId="36" fillId="6" borderId="29" xfId="22" applyFont="1" applyFill="1" applyBorder="1" applyAlignment="1" applyProtection="1">
      <alignment vertical="center" wrapText="1"/>
      <protection locked="0"/>
    </xf>
    <xf numFmtId="0" fontId="36" fillId="6" borderId="0" xfId="22" applyFont="1" applyFill="1" applyBorder="1" applyAlignment="1" applyProtection="1">
      <alignment vertical="center" wrapText="1"/>
      <protection locked="0"/>
    </xf>
    <xf numFmtId="0" fontId="4" fillId="7" borderId="1" xfId="22" applyFont="1" applyFill="1" applyBorder="1" applyAlignment="1">
      <alignment horizontal="center" vertical="center" wrapText="1"/>
    </xf>
    <xf numFmtId="0" fontId="4" fillId="3" borderId="1" xfId="22" applyFont="1" applyFill="1" applyBorder="1" applyAlignment="1" applyProtection="1">
      <alignment vertical="center" wrapText="1"/>
      <protection locked="0"/>
    </xf>
    <xf numFmtId="0" fontId="36" fillId="3" borderId="1" xfId="22" applyFont="1" applyFill="1" applyBorder="1" applyAlignment="1" applyProtection="1">
      <alignment vertical="center" wrapText="1"/>
      <protection locked="0"/>
    </xf>
    <xf numFmtId="0" fontId="36" fillId="6" borderId="0" xfId="22" applyFont="1" applyFill="1" applyBorder="1" applyAlignment="1">
      <alignment horizontal="left" vertical="center" wrapText="1"/>
    </xf>
    <xf numFmtId="0" fontId="20" fillId="3" borderId="5" xfId="6" applyFont="1" applyFill="1" applyBorder="1" applyAlignment="1" applyProtection="1">
      <alignment horizontal="center" vertical="center" wrapText="1"/>
      <protection locked="0"/>
    </xf>
    <xf numFmtId="0" fontId="16" fillId="6" borderId="0" xfId="6" applyFont="1" applyFill="1" applyAlignment="1" applyProtection="1">
      <alignment horizontal="left" vertical="center"/>
      <protection locked="0"/>
    </xf>
    <xf numFmtId="0" fontId="20" fillId="6" borderId="2" xfId="6" applyFont="1" applyFill="1" applyBorder="1" applyAlignment="1" applyProtection="1">
      <alignment horizontal="left" vertical="top" wrapText="1"/>
      <protection locked="0"/>
    </xf>
    <xf numFmtId="0" fontId="6" fillId="0" borderId="11" xfId="6" applyFont="1" applyBorder="1" applyAlignment="1" applyProtection="1">
      <alignment horizontal="center" vertical="center"/>
      <protection locked="0"/>
    </xf>
    <xf numFmtId="0" fontId="6" fillId="0" borderId="10" xfId="6" applyFont="1" applyBorder="1" applyAlignment="1" applyProtection="1">
      <alignment horizontal="center" vertical="center" wrapText="1"/>
      <protection locked="0"/>
    </xf>
    <xf numFmtId="0" fontId="20" fillId="3" borderId="6" xfId="6" applyNumberFormat="1" applyFont="1" applyFill="1" applyBorder="1" applyAlignment="1" applyProtection="1">
      <alignment vertical="center" wrapText="1"/>
      <protection locked="0"/>
    </xf>
    <xf numFmtId="0" fontId="20" fillId="3" borderId="5" xfId="6" applyNumberFormat="1" applyFont="1" applyFill="1" applyBorder="1" applyAlignment="1" applyProtection="1">
      <alignment horizontal="right" vertical="center" wrapText="1"/>
      <protection locked="0"/>
    </xf>
    <xf numFmtId="0" fontId="20" fillId="3" borderId="12" xfId="6" applyNumberFormat="1" applyFont="1" applyFill="1" applyBorder="1" applyAlignment="1" applyProtection="1">
      <alignment horizontal="left" wrapText="1"/>
      <protection locked="0"/>
    </xf>
    <xf numFmtId="177" fontId="20" fillId="6" borderId="0" xfId="6" applyNumberFormat="1" applyFont="1" applyFill="1" applyBorder="1" applyAlignment="1" applyProtection="1">
      <alignment vertical="center" shrinkToFit="1"/>
      <protection locked="0"/>
    </xf>
    <xf numFmtId="0" fontId="16" fillId="6" borderId="0" xfId="6" applyFont="1" applyFill="1" applyBorder="1" applyAlignment="1" applyProtection="1">
      <alignment horizontal="center" vertical="center"/>
      <protection locked="0"/>
    </xf>
    <xf numFmtId="176" fontId="16" fillId="6" borderId="0" xfId="6" applyNumberFormat="1" applyFont="1" applyFill="1" applyBorder="1" applyAlignment="1" applyProtection="1">
      <alignment vertical="center" wrapText="1" shrinkToFit="1"/>
      <protection locked="0"/>
    </xf>
    <xf numFmtId="0" fontId="16" fillId="6" borderId="0" xfId="6" applyFont="1" applyFill="1" applyBorder="1" applyAlignment="1" applyProtection="1">
      <alignment vertical="center"/>
      <protection locked="0"/>
    </xf>
    <xf numFmtId="177" fontId="16" fillId="6" borderId="0" xfId="6" applyNumberFormat="1" applyFont="1" applyFill="1" applyBorder="1" applyAlignment="1" applyProtection="1">
      <alignment vertical="center"/>
      <protection locked="0"/>
    </xf>
    <xf numFmtId="178" fontId="20" fillId="6" borderId="0" xfId="6" applyNumberFormat="1" applyFont="1" applyFill="1" applyBorder="1" applyAlignment="1" applyProtection="1">
      <alignment horizontal="center" vertical="center" shrinkToFit="1"/>
      <protection locked="0"/>
    </xf>
    <xf numFmtId="0" fontId="16" fillId="6" borderId="0" xfId="6" applyFont="1" applyFill="1" applyBorder="1" applyAlignment="1">
      <alignment vertical="center"/>
    </xf>
    <xf numFmtId="176" fontId="20" fillId="6" borderId="0" xfId="6" applyNumberFormat="1" applyFont="1" applyFill="1" applyBorder="1" applyAlignment="1" applyProtection="1">
      <alignment horizontal="left" vertical="center" shrinkToFit="1"/>
      <protection locked="0"/>
    </xf>
    <xf numFmtId="0" fontId="16" fillId="6" borderId="0" xfId="6" applyFont="1" applyFill="1" applyAlignment="1" applyProtection="1">
      <alignment horizontal="left" vertical="center"/>
    </xf>
    <xf numFmtId="0" fontId="12" fillId="6" borderId="0" xfId="6" applyFont="1" applyFill="1" applyAlignment="1" applyProtection="1">
      <alignment horizontal="left" vertical="center"/>
    </xf>
    <xf numFmtId="0" fontId="6" fillId="6" borderId="10" xfId="6" applyFont="1" applyFill="1" applyBorder="1" applyAlignment="1" applyProtection="1">
      <alignment horizontal="center" vertical="center" wrapText="1"/>
      <protection locked="0"/>
    </xf>
    <xf numFmtId="0" fontId="6" fillId="6" borderId="11" xfId="6" applyFont="1" applyFill="1" applyBorder="1" applyAlignment="1" applyProtection="1">
      <alignment horizontal="center" vertical="center" wrapText="1"/>
      <protection locked="0"/>
    </xf>
    <xf numFmtId="38" fontId="6" fillId="6" borderId="1" xfId="7" applyFont="1" applyFill="1" applyBorder="1" applyAlignment="1" applyProtection="1">
      <alignment horizontal="right" vertical="center" shrinkToFit="1"/>
      <protection locked="0"/>
    </xf>
    <xf numFmtId="0" fontId="4" fillId="6" borderId="0" xfId="0" applyFont="1" applyFill="1" applyAlignment="1" applyProtection="1">
      <alignment vertical="center"/>
      <protection locked="0"/>
    </xf>
    <xf numFmtId="0" fontId="4" fillId="6" borderId="0" xfId="0" applyFont="1" applyFill="1" applyAlignment="1" applyProtection="1">
      <alignment horizontal="center" vertical="center"/>
      <protection locked="0"/>
    </xf>
    <xf numFmtId="0" fontId="25" fillId="6" borderId="20" xfId="12" applyFont="1" applyFill="1" applyBorder="1" applyAlignment="1" applyProtection="1">
      <alignment horizontal="center" vertical="center" shrinkToFit="1"/>
      <protection locked="0"/>
    </xf>
    <xf numFmtId="0" fontId="27" fillId="6" borderId="20" xfId="12"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8" fillId="0" borderId="0" xfId="6" applyFont="1" applyAlignment="1" applyProtection="1">
      <alignment horizontal="center" vertical="center"/>
      <protection locked="0"/>
    </xf>
    <xf numFmtId="0" fontId="6" fillId="0" borderId="10" xfId="6" applyFont="1" applyBorder="1" applyAlignment="1" applyProtection="1">
      <alignment horizontal="center" vertical="center" wrapText="1"/>
      <protection locked="0"/>
    </xf>
    <xf numFmtId="0" fontId="6" fillId="0" borderId="11" xfId="6" applyFont="1" applyBorder="1" applyAlignment="1" applyProtection="1">
      <alignment horizontal="center" vertical="center" wrapText="1"/>
      <protection locked="0"/>
    </xf>
    <xf numFmtId="177" fontId="20" fillId="0" borderId="0" xfId="6" applyNumberFormat="1" applyFont="1" applyFill="1" applyBorder="1" applyAlignment="1" applyProtection="1">
      <alignment vertical="center" shrinkToFit="1"/>
      <protection locked="0"/>
    </xf>
    <xf numFmtId="0" fontId="25" fillId="0" borderId="20" xfId="11" applyFont="1" applyBorder="1" applyAlignment="1" applyProtection="1">
      <alignment horizontal="center" vertical="center" shrinkToFit="1"/>
      <protection locked="0"/>
    </xf>
    <xf numFmtId="0" fontId="22" fillId="0" borderId="20" xfId="11" applyFont="1" applyFill="1" applyBorder="1" applyAlignment="1">
      <alignment vertical="center" wrapText="1"/>
    </xf>
    <xf numFmtId="0" fontId="41" fillId="0" borderId="0" xfId="12" applyFont="1" applyFill="1" applyAlignment="1" applyProtection="1">
      <alignment vertical="center"/>
      <protection locked="0"/>
    </xf>
    <xf numFmtId="0" fontId="25" fillId="0" borderId="0" xfId="12" applyFont="1" applyFill="1" applyAlignment="1" applyProtection="1">
      <alignment vertical="center"/>
      <protection locked="0"/>
    </xf>
    <xf numFmtId="0" fontId="22" fillId="0" borderId="20" xfId="11" applyFont="1" applyFill="1" applyBorder="1" applyAlignment="1">
      <alignment horizontal="left" vertical="center" wrapText="1"/>
    </xf>
    <xf numFmtId="0" fontId="22" fillId="0" borderId="0" xfId="12" applyFont="1" applyFill="1" applyAlignment="1" applyProtection="1">
      <alignment vertical="center"/>
      <protection locked="0"/>
    </xf>
    <xf numFmtId="0" fontId="23" fillId="0" borderId="16" xfId="11" applyFont="1" applyFill="1" applyBorder="1" applyAlignment="1">
      <alignment vertical="center"/>
    </xf>
    <xf numFmtId="0" fontId="23" fillId="0" borderId="17" xfId="11" applyFont="1" applyFill="1" applyBorder="1" applyAlignment="1">
      <alignment vertical="center" wrapText="1"/>
    </xf>
    <xf numFmtId="0" fontId="23" fillId="0" borderId="18" xfId="11" applyFont="1" applyFill="1" applyBorder="1" applyAlignment="1">
      <alignment vertical="center" wrapText="1"/>
    </xf>
    <xf numFmtId="0" fontId="4" fillId="0" borderId="0" xfId="0" applyFont="1" applyAlignment="1">
      <alignment vertical="center"/>
    </xf>
    <xf numFmtId="0" fontId="6" fillId="0" borderId="31" xfId="6" applyFont="1" applyBorder="1" applyAlignment="1" applyProtection="1">
      <alignment horizontal="center" vertical="center" wrapText="1"/>
      <protection locked="0"/>
    </xf>
    <xf numFmtId="0" fontId="6" fillId="6" borderId="32" xfId="6" applyFont="1" applyFill="1" applyBorder="1" applyAlignment="1" applyProtection="1">
      <alignment horizontal="center" vertical="center" wrapText="1"/>
      <protection locked="0"/>
    </xf>
    <xf numFmtId="0" fontId="6" fillId="6" borderId="31" xfId="6" applyFont="1" applyFill="1" applyBorder="1" applyAlignment="1" applyProtection="1">
      <alignment horizontal="center" vertical="center" wrapText="1"/>
      <protection locked="0"/>
    </xf>
    <xf numFmtId="0" fontId="6" fillId="0" borderId="0" xfId="6" applyFont="1" applyAlignment="1">
      <alignment vertical="center" shrinkToFit="1"/>
    </xf>
    <xf numFmtId="0" fontId="18" fillId="0" borderId="0" xfId="6" applyFont="1" applyBorder="1" applyAlignment="1">
      <alignment horizontal="left" vertical="center" shrinkToFit="1"/>
    </xf>
    <xf numFmtId="0" fontId="19" fillId="0" borderId="0" xfId="6" applyFont="1" applyBorder="1" applyAlignment="1">
      <alignment vertical="center" shrinkToFit="1"/>
    </xf>
    <xf numFmtId="0" fontId="6" fillId="0" borderId="0" xfId="6" applyFont="1" applyBorder="1" applyAlignment="1">
      <alignment vertical="center" shrinkToFit="1"/>
    </xf>
    <xf numFmtId="0" fontId="6" fillId="0" borderId="0" xfId="6" applyFont="1" applyAlignment="1">
      <alignment horizontal="center" vertical="center" shrinkToFit="1"/>
    </xf>
    <xf numFmtId="38" fontId="6" fillId="0" borderId="0" xfId="6" applyNumberFormat="1" applyFont="1" applyAlignment="1">
      <alignment vertical="center" shrinkToFit="1"/>
    </xf>
    <xf numFmtId="0" fontId="6" fillId="0" borderId="0" xfId="6" applyNumberFormat="1" applyFont="1" applyAlignment="1">
      <alignment horizontal="center" vertical="center" shrinkToFit="1"/>
    </xf>
    <xf numFmtId="0" fontId="6" fillId="0" borderId="0" xfId="6" applyFont="1" applyAlignment="1">
      <alignment horizontal="left" vertical="center" shrinkToFit="1"/>
    </xf>
    <xf numFmtId="0" fontId="6" fillId="0" borderId="0" xfId="6" applyNumberFormat="1" applyFont="1" applyAlignment="1">
      <alignment horizontal="center" vertical="center"/>
    </xf>
    <xf numFmtId="0" fontId="6" fillId="0" borderId="0" xfId="6" applyFont="1" applyAlignment="1">
      <alignment horizontal="center" vertical="center"/>
    </xf>
    <xf numFmtId="0" fontId="6" fillId="0" borderId="0" xfId="6" applyFont="1" applyAlignment="1">
      <alignment vertical="center"/>
    </xf>
    <xf numFmtId="0" fontId="8" fillId="0" borderId="0" xfId="8" applyFont="1" applyAlignment="1">
      <alignment horizontal="left" vertical="center" wrapText="1"/>
    </xf>
    <xf numFmtId="0" fontId="8" fillId="0" borderId="0" xfId="8" applyFont="1" applyAlignment="1">
      <alignment horizontal="left" vertical="center"/>
    </xf>
    <xf numFmtId="0" fontId="4" fillId="0" borderId="0" xfId="8" applyFont="1">
      <alignment vertical="center"/>
    </xf>
    <xf numFmtId="0" fontId="4" fillId="0" borderId="0" xfId="8" applyFont="1" applyAlignment="1">
      <alignment horizontal="left" vertical="center"/>
    </xf>
    <xf numFmtId="0" fontId="4" fillId="0" borderId="0" xfId="8" applyFont="1" applyFill="1" applyAlignment="1">
      <alignment horizontal="left" vertical="center"/>
    </xf>
    <xf numFmtId="0" fontId="4" fillId="0" borderId="0" xfId="8" applyFont="1" applyFill="1" applyAlignment="1">
      <alignment horizontal="center" vertical="center"/>
    </xf>
    <xf numFmtId="0" fontId="45" fillId="0" borderId="0" xfId="8" applyFont="1" applyAlignment="1">
      <alignment horizontal="left" vertical="center"/>
    </xf>
    <xf numFmtId="0" fontId="45" fillId="0" borderId="0" xfId="0" applyFont="1" applyFill="1" applyAlignment="1">
      <alignment horizontal="left" vertical="center"/>
    </xf>
    <xf numFmtId="0" fontId="27" fillId="6" borderId="20" xfId="12" applyFont="1" applyFill="1" applyBorder="1" applyAlignment="1" applyProtection="1">
      <alignment horizontal="left" vertical="center" wrapText="1"/>
      <protection locked="0"/>
    </xf>
    <xf numFmtId="0" fontId="4" fillId="0" borderId="0" xfId="8" applyFont="1" applyBorder="1" applyAlignment="1">
      <alignment vertical="center"/>
    </xf>
    <xf numFmtId="0" fontId="4" fillId="0" borderId="0" xfId="8" applyFont="1" applyBorder="1">
      <alignment vertical="center"/>
    </xf>
    <xf numFmtId="0" fontId="4" fillId="0" borderId="0" xfId="8" applyFont="1" applyBorder="1" applyAlignment="1">
      <alignment horizontal="right" vertical="center"/>
    </xf>
    <xf numFmtId="0" fontId="4" fillId="0" borderId="0" xfId="8" applyFont="1" applyBorder="1" applyAlignment="1">
      <alignment horizontal="left" vertical="center"/>
    </xf>
    <xf numFmtId="0" fontId="4" fillId="0" borderId="3" xfId="8" applyFont="1" applyBorder="1" applyAlignment="1">
      <alignment horizontal="left" vertical="center"/>
    </xf>
    <xf numFmtId="0" fontId="4" fillId="0" borderId="2" xfId="8" applyFont="1" applyBorder="1" applyAlignment="1">
      <alignment horizontal="left" vertical="center"/>
    </xf>
    <xf numFmtId="0" fontId="4" fillId="0" borderId="4" xfId="8" applyFont="1" applyBorder="1" applyAlignment="1">
      <alignment horizontal="left" vertical="center"/>
    </xf>
    <xf numFmtId="0" fontId="46" fillId="0" borderId="29" xfId="8" applyFont="1" applyBorder="1" applyAlignment="1">
      <alignment horizontal="left" vertical="center"/>
    </xf>
    <xf numFmtId="0" fontId="36" fillId="0" borderId="0" xfId="8" applyFont="1" applyBorder="1" applyAlignment="1">
      <alignment horizontal="left" vertical="center"/>
    </xf>
    <xf numFmtId="0" fontId="36" fillId="0" borderId="30" xfId="8" applyFont="1" applyBorder="1" applyAlignment="1">
      <alignment horizontal="left" vertical="center"/>
    </xf>
    <xf numFmtId="0" fontId="4" fillId="0" borderId="29" xfId="8" applyFont="1" applyBorder="1" applyAlignment="1">
      <alignment horizontal="left" vertical="center"/>
    </xf>
    <xf numFmtId="0" fontId="4" fillId="0" borderId="30" xfId="8" applyFont="1" applyBorder="1" applyAlignment="1">
      <alignment horizontal="left" vertical="center"/>
    </xf>
    <xf numFmtId="0" fontId="4" fillId="0" borderId="5" xfId="8" applyFont="1" applyBorder="1" applyAlignment="1">
      <alignment horizontal="left" vertical="center"/>
    </xf>
    <xf numFmtId="0" fontId="4" fillId="0" borderId="6" xfId="8" applyFont="1" applyBorder="1" applyAlignment="1">
      <alignment horizontal="left" vertical="center"/>
    </xf>
    <xf numFmtId="0" fontId="4" fillId="0" borderId="7" xfId="8" applyFont="1" applyBorder="1" applyAlignment="1">
      <alignment horizontal="left" vertical="center"/>
    </xf>
    <xf numFmtId="0" fontId="4" fillId="0" borderId="0" xfId="8" applyFont="1" applyBorder="1" applyAlignment="1">
      <alignment horizontal="center" vertical="center"/>
    </xf>
    <xf numFmtId="0" fontId="4" fillId="0" borderId="8" xfId="8" applyFont="1" applyBorder="1" applyAlignment="1">
      <alignment horizontal="left" vertical="center"/>
    </xf>
    <xf numFmtId="0" fontId="4" fillId="0" borderId="9" xfId="8" applyFont="1" applyBorder="1" applyAlignment="1">
      <alignment horizontal="left" vertical="center"/>
    </xf>
    <xf numFmtId="0" fontId="4" fillId="0" borderId="0" xfId="8" applyFont="1" applyFill="1" applyBorder="1" applyAlignment="1" applyProtection="1">
      <alignment horizontal="left" vertical="center"/>
      <protection locked="0"/>
    </xf>
    <xf numFmtId="0" fontId="4" fillId="0" borderId="0" xfId="8" applyFont="1" applyFill="1" applyBorder="1" applyAlignment="1">
      <alignment horizontal="left" vertical="center"/>
    </xf>
    <xf numFmtId="0" fontId="4" fillId="6" borderId="0" xfId="8" applyFont="1" applyFill="1" applyBorder="1" applyAlignment="1" applyProtection="1">
      <alignment vertical="center"/>
      <protection locked="0"/>
    </xf>
    <xf numFmtId="0" fontId="4" fillId="0" borderId="0" xfId="8" applyFont="1" applyFill="1" applyBorder="1" applyAlignment="1" applyProtection="1">
      <alignment vertical="center"/>
      <protection locked="0"/>
    </xf>
    <xf numFmtId="0" fontId="4" fillId="0" borderId="0" xfId="8" applyFont="1" applyFill="1" applyBorder="1">
      <alignment vertical="center"/>
    </xf>
    <xf numFmtId="0" fontId="4" fillId="0" borderId="0" xfId="8" applyFont="1" applyFill="1" applyAlignment="1">
      <alignment horizontal="right" vertical="center"/>
    </xf>
    <xf numFmtId="0" fontId="4" fillId="0" borderId="0" xfId="8" applyFont="1" applyAlignment="1">
      <alignment horizontal="right" vertical="center"/>
    </xf>
    <xf numFmtId="0" fontId="4" fillId="0" borderId="0" xfId="8" applyFont="1" applyAlignment="1">
      <alignment vertical="center"/>
    </xf>
    <xf numFmtId="0" fontId="6" fillId="0" borderId="10" xfId="6" applyFont="1" applyBorder="1" applyAlignment="1" applyProtection="1">
      <alignment horizontal="center" vertical="center" wrapText="1"/>
      <protection locked="0"/>
    </xf>
    <xf numFmtId="0" fontId="6" fillId="0" borderId="11" xfId="6" applyFont="1" applyBorder="1" applyAlignment="1" applyProtection="1">
      <alignment horizontal="center" vertical="center" wrapText="1"/>
      <protection locked="0"/>
    </xf>
    <xf numFmtId="0" fontId="4" fillId="6" borderId="0" xfId="8" applyFont="1" applyFill="1" applyAlignment="1">
      <alignment horizontal="center" vertical="center"/>
    </xf>
    <xf numFmtId="0" fontId="23" fillId="6" borderId="16" xfId="12" applyFont="1" applyFill="1" applyBorder="1" applyAlignment="1" applyProtection="1">
      <alignment horizontal="left" vertical="center" wrapText="1"/>
      <protection locked="0"/>
    </xf>
    <xf numFmtId="0" fontId="23" fillId="6" borderId="17" xfId="12" applyFont="1" applyFill="1" applyBorder="1" applyAlignment="1" applyProtection="1">
      <alignment horizontal="left" vertical="center" wrapText="1"/>
      <protection locked="0"/>
    </xf>
    <xf numFmtId="0" fontId="23" fillId="6" borderId="18" xfId="12" applyFont="1" applyFill="1" applyBorder="1" applyAlignment="1" applyProtection="1">
      <alignment horizontal="left" vertical="center" wrapText="1"/>
      <protection locked="0"/>
    </xf>
    <xf numFmtId="0" fontId="40" fillId="0" borderId="16" xfId="11" applyFont="1" applyBorder="1" applyAlignment="1">
      <alignment horizontal="left" vertical="center"/>
    </xf>
    <xf numFmtId="0" fontId="40" fillId="0" borderId="17" xfId="11" applyFont="1" applyBorder="1" applyAlignment="1">
      <alignment horizontal="left" vertical="center"/>
    </xf>
    <xf numFmtId="0" fontId="40" fillId="0" borderId="18" xfId="11" applyFont="1" applyBorder="1" applyAlignment="1">
      <alignment horizontal="left" vertical="center"/>
    </xf>
    <xf numFmtId="0" fontId="23" fillId="0" borderId="16" xfId="11" applyFont="1" applyFill="1" applyBorder="1" applyAlignment="1">
      <alignment vertical="center" wrapText="1"/>
    </xf>
    <xf numFmtId="0" fontId="23" fillId="0" borderId="17" xfId="11" applyFont="1" applyFill="1" applyBorder="1" applyAlignment="1">
      <alignment vertical="center" wrapText="1"/>
    </xf>
    <xf numFmtId="0" fontId="23" fillId="0" borderId="18" xfId="11" applyFont="1" applyFill="1" applyBorder="1" applyAlignment="1">
      <alignment vertical="center" wrapText="1"/>
    </xf>
    <xf numFmtId="0" fontId="23" fillId="6" borderId="20" xfId="12" applyFont="1" applyFill="1" applyBorder="1" applyAlignment="1" applyProtection="1">
      <alignment horizontal="left" vertical="center" wrapText="1"/>
      <protection locked="0"/>
    </xf>
    <xf numFmtId="0" fontId="21" fillId="0" borderId="0" xfId="12" applyFont="1" applyAlignment="1" applyProtection="1">
      <alignment horizontal="center" vertical="center" wrapText="1"/>
      <protection locked="0"/>
    </xf>
    <xf numFmtId="0" fontId="21" fillId="0" borderId="0" xfId="12" applyFont="1" applyAlignment="1" applyProtection="1">
      <alignment horizontal="center" vertical="center"/>
      <protection locked="0"/>
    </xf>
    <xf numFmtId="0" fontId="23" fillId="0" borderId="17" xfId="12" applyFont="1" applyBorder="1" applyAlignment="1" applyProtection="1">
      <alignment horizontal="left" vertical="center"/>
      <protection locked="0"/>
    </xf>
    <xf numFmtId="0" fontId="23" fillId="0" borderId="18" xfId="12" applyFont="1" applyBorder="1" applyAlignment="1" applyProtection="1">
      <alignment horizontal="left" vertical="center"/>
      <protection locked="0"/>
    </xf>
    <xf numFmtId="0" fontId="26" fillId="5" borderId="20" xfId="12" applyFont="1" applyFill="1" applyBorder="1" applyAlignment="1" applyProtection="1">
      <alignment horizontal="center" vertical="center"/>
      <protection locked="0"/>
    </xf>
    <xf numFmtId="0" fontId="23" fillId="5" borderId="20" xfId="12" applyFont="1" applyFill="1" applyBorder="1" applyAlignment="1" applyProtection="1">
      <alignment horizontal="center" vertical="center" wrapText="1" shrinkToFit="1"/>
      <protection locked="0"/>
    </xf>
    <xf numFmtId="0" fontId="23" fillId="5" borderId="20" xfId="12" applyFont="1" applyFill="1" applyBorder="1" applyAlignment="1" applyProtection="1">
      <alignment horizontal="center" vertical="center" shrinkToFit="1"/>
      <protection locked="0"/>
    </xf>
    <xf numFmtId="0" fontId="23" fillId="0" borderId="21" xfId="12" applyFont="1" applyBorder="1" applyAlignment="1" applyProtection="1">
      <alignment horizontal="center" vertical="center"/>
      <protection locked="0"/>
    </xf>
    <xf numFmtId="0" fontId="23" fillId="0" borderId="22" xfId="12" applyFont="1" applyBorder="1" applyAlignment="1" applyProtection="1">
      <alignment horizontal="center" vertical="center"/>
      <protection locked="0"/>
    </xf>
    <xf numFmtId="0" fontId="23" fillId="0" borderId="16" xfId="12" applyFont="1" applyBorder="1" applyAlignment="1" applyProtection="1">
      <alignment vertical="center" wrapText="1"/>
      <protection locked="0"/>
    </xf>
    <xf numFmtId="0" fontId="23" fillId="0" borderId="17" xfId="12" applyFont="1" applyBorder="1" applyAlignment="1" applyProtection="1">
      <alignment vertical="center" wrapText="1"/>
      <protection locked="0"/>
    </xf>
    <xf numFmtId="0" fontId="23" fillId="0" borderId="18" xfId="12" applyFont="1" applyBorder="1" applyAlignment="1" applyProtection="1">
      <alignment vertical="center" wrapText="1"/>
      <protection locked="0"/>
    </xf>
    <xf numFmtId="0" fontId="23" fillId="0" borderId="16" xfId="12" applyFont="1" applyFill="1" applyBorder="1" applyAlignment="1" applyProtection="1">
      <alignment vertical="center"/>
      <protection locked="0"/>
    </xf>
    <xf numFmtId="0" fontId="23" fillId="0" borderId="17" xfId="12" applyFont="1" applyFill="1" applyBorder="1" applyAlignment="1" applyProtection="1">
      <alignment vertical="center"/>
      <protection locked="0"/>
    </xf>
    <xf numFmtId="0" fontId="23" fillId="0" borderId="18" xfId="12" applyFont="1" applyFill="1" applyBorder="1" applyAlignment="1" applyProtection="1">
      <alignment vertical="center"/>
      <protection locked="0"/>
    </xf>
    <xf numFmtId="0" fontId="23" fillId="0" borderId="16" xfId="12" applyFont="1" applyBorder="1" applyAlignment="1" applyProtection="1">
      <alignment vertical="center"/>
      <protection locked="0"/>
    </xf>
    <xf numFmtId="0" fontId="23" fillId="0" borderId="17" xfId="12" applyFont="1" applyBorder="1" applyAlignment="1" applyProtection="1">
      <alignment vertical="center"/>
      <protection locked="0"/>
    </xf>
    <xf numFmtId="0" fontId="23" fillId="0" borderId="18" xfId="12" applyFont="1" applyBorder="1" applyAlignment="1" applyProtection="1">
      <alignment vertical="center"/>
      <protection locked="0"/>
    </xf>
    <xf numFmtId="0" fontId="23" fillId="0" borderId="20" xfId="12" applyFont="1" applyBorder="1" applyAlignment="1" applyProtection="1">
      <alignment horizontal="left" vertical="center" wrapText="1"/>
      <protection locked="0"/>
    </xf>
    <xf numFmtId="0" fontId="23" fillId="0" borderId="16" xfId="12" applyFont="1" applyBorder="1" applyAlignment="1" applyProtection="1">
      <alignment horizontal="left" vertical="center" wrapText="1"/>
      <protection locked="0"/>
    </xf>
    <xf numFmtId="0" fontId="23" fillId="0" borderId="17" xfId="12" applyFont="1" applyBorder="1" applyAlignment="1" applyProtection="1">
      <alignment horizontal="left" vertical="center" wrapText="1"/>
      <protection locked="0"/>
    </xf>
    <xf numFmtId="0" fontId="23" fillId="0" borderId="18" xfId="12" applyFont="1" applyBorder="1" applyAlignment="1" applyProtection="1">
      <alignment horizontal="left" vertical="center" wrapText="1"/>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2" borderId="5"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38" fontId="5" fillId="0" borderId="9" xfId="1" applyFont="1" applyFill="1" applyBorder="1" applyAlignment="1" applyProtection="1">
      <alignment horizontal="center" vertical="center"/>
    </xf>
    <xf numFmtId="0" fontId="4" fillId="0" borderId="1" xfId="0" applyFont="1" applyBorder="1" applyAlignment="1" applyProtection="1">
      <alignment horizontal="center" vertical="center"/>
      <protection locked="0"/>
    </xf>
    <xf numFmtId="0" fontId="4" fillId="2" borderId="1"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shrinkToFit="1"/>
      <protection locked="0"/>
    </xf>
    <xf numFmtId="0" fontId="4" fillId="0" borderId="0" xfId="0" applyFont="1" applyAlignment="1" applyProtection="1">
      <alignment horizontal="center" vertical="center"/>
      <protection locked="0"/>
    </xf>
    <xf numFmtId="0" fontId="4" fillId="2" borderId="0" xfId="0" applyFont="1" applyFill="1" applyAlignment="1" applyProtection="1">
      <alignment horizontal="left" vertical="center" shrinkToFit="1"/>
      <protection locked="0"/>
    </xf>
    <xf numFmtId="0" fontId="4" fillId="0" borderId="0" xfId="0" applyFont="1" applyAlignment="1" applyProtection="1">
      <alignment horizontal="right" vertical="center"/>
      <protection locked="0"/>
    </xf>
    <xf numFmtId="0" fontId="4" fillId="2" borderId="0" xfId="0" applyFont="1" applyFill="1" applyAlignment="1" applyProtection="1">
      <alignment horizontal="distributed" vertical="center"/>
      <protection locked="0"/>
    </xf>
    <xf numFmtId="0" fontId="6" fillId="0" borderId="0" xfId="6" applyFont="1" applyAlignment="1">
      <alignment horizontal="left" vertical="center" shrinkToFit="1"/>
    </xf>
    <xf numFmtId="38" fontId="19" fillId="0" borderId="37" xfId="6" applyNumberFormat="1" applyFont="1" applyBorder="1" applyAlignment="1">
      <alignment horizontal="right" vertical="center" shrinkToFit="1"/>
    </xf>
    <xf numFmtId="38" fontId="19" fillId="0" borderId="38" xfId="6" applyNumberFormat="1" applyFont="1" applyBorder="1" applyAlignment="1">
      <alignment horizontal="right" vertical="center" shrinkToFit="1"/>
    </xf>
    <xf numFmtId="38" fontId="19" fillId="0" borderId="39" xfId="6" applyNumberFormat="1" applyFont="1" applyBorder="1" applyAlignment="1">
      <alignment horizontal="right" vertical="center" shrinkToFit="1"/>
    </xf>
    <xf numFmtId="38" fontId="19" fillId="2" borderId="40" xfId="6" applyNumberFormat="1" applyFont="1" applyFill="1" applyBorder="1" applyAlignment="1" applyProtection="1">
      <alignment horizontal="right" vertical="center" shrinkToFit="1"/>
      <protection locked="0"/>
    </xf>
    <xf numFmtId="38" fontId="19" fillId="2" borderId="38" xfId="6" applyNumberFormat="1" applyFont="1" applyFill="1" applyBorder="1" applyAlignment="1" applyProtection="1">
      <alignment horizontal="right" vertical="center" shrinkToFit="1"/>
      <protection locked="0"/>
    </xf>
    <xf numFmtId="38" fontId="19" fillId="2" borderId="39" xfId="6" applyNumberFormat="1" applyFont="1" applyFill="1" applyBorder="1" applyAlignment="1" applyProtection="1">
      <alignment horizontal="right" vertical="center" shrinkToFit="1"/>
      <protection locked="0"/>
    </xf>
    <xf numFmtId="38" fontId="19" fillId="0" borderId="40" xfId="6" applyNumberFormat="1" applyFont="1" applyFill="1" applyBorder="1" applyAlignment="1">
      <alignment horizontal="right" vertical="center" shrinkToFit="1"/>
    </xf>
    <xf numFmtId="38" fontId="19" fillId="0" borderId="38" xfId="6" applyNumberFormat="1" applyFont="1" applyFill="1" applyBorder="1" applyAlignment="1">
      <alignment horizontal="right" vertical="center" shrinkToFit="1"/>
    </xf>
    <xf numFmtId="38" fontId="19" fillId="0" borderId="39" xfId="6" applyNumberFormat="1" applyFont="1" applyFill="1" applyBorder="1" applyAlignment="1">
      <alignment horizontal="right" vertical="center" shrinkToFit="1"/>
    </xf>
    <xf numFmtId="0" fontId="6" fillId="0" borderId="1" xfId="6" applyFont="1" applyFill="1" applyBorder="1" applyAlignment="1" applyProtection="1">
      <alignment horizontal="left" vertical="center" shrinkToFit="1"/>
    </xf>
    <xf numFmtId="0" fontId="6" fillId="0" borderId="5" xfId="6" applyFont="1" applyFill="1" applyBorder="1" applyAlignment="1" applyProtection="1">
      <alignment horizontal="left" vertical="center" shrinkToFit="1"/>
    </xf>
    <xf numFmtId="0" fontId="6" fillId="0" borderId="6" xfId="6" applyFont="1" applyFill="1" applyBorder="1" applyAlignment="1" applyProtection="1">
      <alignment horizontal="left" vertical="center" shrinkToFit="1"/>
    </xf>
    <xf numFmtId="0" fontId="6" fillId="0" borderId="7" xfId="6" applyFont="1" applyFill="1" applyBorder="1" applyAlignment="1" applyProtection="1">
      <alignment horizontal="left" vertical="center" shrinkToFit="1"/>
    </xf>
    <xf numFmtId="0" fontId="6" fillId="0" borderId="10" xfId="6" applyFont="1" applyBorder="1" applyAlignment="1" applyProtection="1">
      <alignment horizontal="center" vertical="center" wrapText="1"/>
      <protection locked="0"/>
    </xf>
    <xf numFmtId="0" fontId="6" fillId="0" borderId="11" xfId="6" applyFont="1" applyBorder="1" applyAlignment="1" applyProtection="1">
      <alignment horizontal="center" vertical="center"/>
      <protection locked="0"/>
    </xf>
    <xf numFmtId="0" fontId="6" fillId="0" borderId="10" xfId="6" applyFont="1" applyBorder="1" applyAlignment="1" applyProtection="1">
      <alignment horizontal="center" vertical="center"/>
      <protection locked="0"/>
    </xf>
    <xf numFmtId="0" fontId="6" fillId="0" borderId="11" xfId="6" applyFont="1" applyBorder="1" applyAlignment="1" applyProtection="1">
      <alignment horizontal="center" vertical="center" wrapText="1"/>
      <protection locked="0"/>
    </xf>
    <xf numFmtId="0" fontId="6" fillId="0" borderId="5" xfId="6" applyFont="1" applyBorder="1" applyAlignment="1" applyProtection="1">
      <alignment horizontal="center" vertical="center" wrapText="1" shrinkToFit="1"/>
      <protection locked="0"/>
    </xf>
    <xf numFmtId="0" fontId="6" fillId="0" borderId="6" xfId="6" applyFont="1" applyBorder="1" applyAlignment="1" applyProtection="1">
      <alignment horizontal="center" vertical="center" wrapText="1" shrinkToFit="1"/>
      <protection locked="0"/>
    </xf>
    <xf numFmtId="0" fontId="6" fillId="0" borderId="7" xfId="6" applyFont="1" applyBorder="1" applyAlignment="1" applyProtection="1">
      <alignment horizontal="center" vertical="center" wrapText="1" shrinkToFit="1"/>
      <protection locked="0"/>
    </xf>
    <xf numFmtId="0" fontId="13" fillId="0" borderId="0" xfId="6" applyFont="1" applyAlignment="1" applyProtection="1">
      <alignment horizontal="center" vertical="center" wrapText="1" shrinkToFit="1"/>
    </xf>
    <xf numFmtId="0" fontId="8" fillId="0" borderId="0" xfId="6" applyFont="1" applyAlignment="1" applyProtection="1">
      <alignment horizontal="center" vertical="center"/>
      <protection locked="0"/>
    </xf>
    <xf numFmtId="0" fontId="5" fillId="0" borderId="24" xfId="6" applyFont="1" applyBorder="1" applyAlignment="1" applyProtection="1">
      <alignment horizontal="left" vertical="center" wrapText="1"/>
      <protection locked="0"/>
    </xf>
    <xf numFmtId="0" fontId="5" fillId="0" borderId="25" xfId="6" applyFont="1" applyBorder="1" applyAlignment="1" applyProtection="1">
      <alignment horizontal="left" vertical="center" wrapText="1"/>
      <protection locked="0"/>
    </xf>
    <xf numFmtId="0" fontId="5" fillId="0" borderId="26" xfId="6" applyFont="1" applyBorder="1" applyAlignment="1" applyProtection="1">
      <alignment horizontal="left" vertical="center" wrapText="1"/>
      <protection locked="0"/>
    </xf>
    <xf numFmtId="0" fontId="5" fillId="0" borderId="19" xfId="6" applyFont="1" applyBorder="1" applyAlignment="1" applyProtection="1">
      <alignment horizontal="left" vertical="center" wrapText="1"/>
      <protection locked="0"/>
    </xf>
    <xf numFmtId="38" fontId="6" fillId="0" borderId="10" xfId="7" applyFont="1" applyBorder="1" applyAlignment="1" applyProtection="1">
      <alignment horizontal="center" vertical="center" shrinkToFit="1"/>
    </xf>
    <xf numFmtId="38" fontId="6" fillId="0" borderId="23" xfId="7" applyFont="1" applyBorder="1" applyAlignment="1" applyProtection="1">
      <alignment horizontal="center" vertical="center" shrinkToFit="1"/>
    </xf>
    <xf numFmtId="38" fontId="6" fillId="0" borderId="11" xfId="7" applyFont="1" applyBorder="1" applyAlignment="1" applyProtection="1">
      <alignment horizontal="center" vertical="center" shrinkToFit="1"/>
    </xf>
    <xf numFmtId="38" fontId="6" fillId="2" borderId="10" xfId="7" applyFont="1" applyFill="1" applyBorder="1" applyAlignment="1" applyProtection="1">
      <alignment horizontal="center" vertical="center" shrinkToFit="1"/>
    </xf>
    <xf numFmtId="38" fontId="6" fillId="2" borderId="23" xfId="7" applyFont="1" applyFill="1" applyBorder="1" applyAlignment="1" applyProtection="1">
      <alignment horizontal="center" vertical="center" shrinkToFit="1"/>
    </xf>
    <xf numFmtId="38" fontId="6" fillId="2" borderId="11" xfId="7" applyFont="1" applyFill="1" applyBorder="1" applyAlignment="1" applyProtection="1">
      <alignment horizontal="center" vertical="center" shrinkToFit="1"/>
    </xf>
    <xf numFmtId="0" fontId="18" fillId="0" borderId="9" xfId="6" applyFont="1" applyBorder="1" applyAlignment="1">
      <alignment horizontal="left" vertical="center" shrinkToFit="1"/>
    </xf>
    <xf numFmtId="0" fontId="18" fillId="0" borderId="0" xfId="6" applyFont="1" applyBorder="1" applyAlignment="1">
      <alignment horizontal="left" vertical="center" shrinkToFit="1"/>
    </xf>
    <xf numFmtId="0" fontId="19" fillId="0" borderId="33" xfId="6" applyFont="1" applyBorder="1" applyAlignment="1">
      <alignment horizontal="center" vertical="center" shrinkToFit="1"/>
    </xf>
    <xf numFmtId="0" fontId="19" fillId="0" borderId="34" xfId="6" applyFont="1" applyBorder="1" applyAlignment="1">
      <alignment horizontal="center" vertical="center" shrinkToFit="1"/>
    </xf>
    <xf numFmtId="0" fontId="19" fillId="0" borderId="35" xfId="6" applyFont="1" applyBorder="1" applyAlignment="1">
      <alignment horizontal="center" vertical="center" shrinkToFit="1"/>
    </xf>
    <xf numFmtId="38" fontId="6" fillId="2" borderId="10" xfId="7" applyFont="1" applyFill="1" applyBorder="1" applyAlignment="1" applyProtection="1">
      <alignment horizontal="center" vertical="center" shrinkToFit="1"/>
      <protection locked="0"/>
    </xf>
    <xf numFmtId="38" fontId="6" fillId="2" borderId="23" xfId="7" applyFont="1" applyFill="1" applyBorder="1" applyAlignment="1" applyProtection="1">
      <alignment horizontal="center" vertical="center" shrinkToFit="1"/>
      <protection locked="0"/>
    </xf>
    <xf numFmtId="38" fontId="6" fillId="2" borderId="11" xfId="7" applyFont="1" applyFill="1" applyBorder="1" applyAlignment="1" applyProtection="1">
      <alignment horizontal="center" vertical="center" shrinkToFit="1"/>
      <protection locked="0"/>
    </xf>
    <xf numFmtId="0" fontId="19" fillId="0" borderId="36" xfId="6" applyFont="1" applyBorder="1" applyAlignment="1">
      <alignment horizontal="center" vertical="center" wrapText="1"/>
    </xf>
    <xf numFmtId="0" fontId="19" fillId="0" borderId="34" xfId="6" applyFont="1" applyBorder="1" applyAlignment="1">
      <alignment horizontal="center" vertical="center" wrapText="1"/>
    </xf>
    <xf numFmtId="0" fontId="19" fillId="0" borderId="35" xfId="6" applyFont="1" applyBorder="1" applyAlignment="1">
      <alignment horizontal="center" vertical="center" wrapText="1"/>
    </xf>
    <xf numFmtId="38" fontId="6" fillId="6" borderId="10" xfId="7" applyFont="1" applyFill="1" applyBorder="1" applyAlignment="1" applyProtection="1">
      <alignment horizontal="center" vertical="center" shrinkToFit="1"/>
      <protection locked="0"/>
    </xf>
    <xf numFmtId="38" fontId="6" fillId="6" borderId="23" xfId="7" applyFont="1" applyFill="1" applyBorder="1" applyAlignment="1" applyProtection="1">
      <alignment horizontal="center" vertical="center" shrinkToFit="1"/>
      <protection locked="0"/>
    </xf>
    <xf numFmtId="38" fontId="6" fillId="6" borderId="11" xfId="7" applyFont="1" applyFill="1" applyBorder="1" applyAlignment="1" applyProtection="1">
      <alignment horizontal="center" vertical="center" shrinkToFit="1"/>
      <protection locked="0"/>
    </xf>
    <xf numFmtId="0" fontId="6" fillId="0" borderId="5" xfId="6" applyFont="1" applyBorder="1" applyAlignment="1" applyProtection="1">
      <alignment horizontal="center" vertical="center" shrinkToFit="1"/>
      <protection locked="0"/>
    </xf>
    <xf numFmtId="0" fontId="6" fillId="0" borderId="6" xfId="6" applyFont="1" applyBorder="1" applyAlignment="1" applyProtection="1">
      <alignment horizontal="center" vertical="center" shrinkToFit="1"/>
      <protection locked="0"/>
    </xf>
    <xf numFmtId="0" fontId="6" fillId="0" borderId="7" xfId="6" applyFont="1" applyBorder="1" applyAlignment="1" applyProtection="1">
      <alignment horizontal="center" vertical="center" shrinkToFit="1"/>
      <protection locked="0"/>
    </xf>
    <xf numFmtId="0" fontId="4" fillId="0" borderId="0" xfId="8" applyFont="1" applyFill="1" applyAlignment="1">
      <alignment horizontal="left" vertical="center" indent="1" shrinkToFit="1"/>
    </xf>
    <xf numFmtId="0" fontId="8" fillId="0" borderId="0" xfId="8" applyFont="1" applyAlignment="1">
      <alignment horizontal="left" vertical="center"/>
    </xf>
    <xf numFmtId="0" fontId="8" fillId="0" borderId="0" xfId="8" applyFont="1" applyAlignment="1">
      <alignment horizontal="left" vertical="center" wrapText="1"/>
    </xf>
    <xf numFmtId="0" fontId="8" fillId="0" borderId="0" xfId="8" applyFont="1" applyAlignment="1">
      <alignment horizontal="center" vertical="center"/>
    </xf>
    <xf numFmtId="0" fontId="20" fillId="6" borderId="5" xfId="6" applyFont="1" applyFill="1" applyBorder="1" applyAlignment="1" applyProtection="1">
      <alignment horizontal="center" vertical="center"/>
    </xf>
    <xf numFmtId="0" fontId="20" fillId="6" borderId="6" xfId="6" applyFont="1" applyFill="1" applyBorder="1" applyAlignment="1" applyProtection="1">
      <alignment horizontal="center" vertical="center"/>
    </xf>
    <xf numFmtId="0" fontId="20" fillId="6" borderId="7" xfId="6" applyFont="1" applyFill="1" applyBorder="1" applyAlignment="1" applyProtection="1">
      <alignment horizontal="center" vertical="center"/>
    </xf>
    <xf numFmtId="0" fontId="20" fillId="0" borderId="5" xfId="6" applyFont="1" applyBorder="1" applyAlignment="1" applyProtection="1">
      <alignment horizontal="left" vertical="center" wrapText="1"/>
    </xf>
    <xf numFmtId="0" fontId="20" fillId="0" borderId="6" xfId="6" applyFont="1" applyBorder="1" applyAlignment="1" applyProtection="1">
      <alignment horizontal="left" vertical="center" wrapText="1"/>
    </xf>
    <xf numFmtId="0" fontId="20" fillId="0" borderId="7" xfId="6" applyFont="1" applyBorder="1" applyAlignment="1" applyProtection="1">
      <alignment horizontal="left" vertical="center" wrapText="1"/>
    </xf>
    <xf numFmtId="0" fontId="20" fillId="3" borderId="5" xfId="6" applyFont="1" applyFill="1" applyBorder="1" applyAlignment="1" applyProtection="1">
      <alignment horizontal="left" vertical="top" wrapText="1"/>
      <protection locked="0"/>
    </xf>
    <xf numFmtId="0" fontId="20" fillId="3" borderId="6" xfId="6" applyFont="1" applyFill="1" applyBorder="1" applyAlignment="1" applyProtection="1">
      <alignment horizontal="left" vertical="top" wrapText="1"/>
      <protection locked="0"/>
    </xf>
    <xf numFmtId="0" fontId="20" fillId="3" borderId="7" xfId="6" applyFont="1" applyFill="1" applyBorder="1" applyAlignment="1" applyProtection="1">
      <alignment horizontal="left" vertical="top" wrapText="1"/>
      <protection locked="0"/>
    </xf>
    <xf numFmtId="0" fontId="20" fillId="6" borderId="9" xfId="6" applyFont="1" applyFill="1" applyBorder="1" applyAlignment="1" applyProtection="1">
      <alignment horizontal="left" vertical="center" wrapText="1"/>
      <protection locked="0"/>
    </xf>
    <xf numFmtId="0" fontId="20" fillId="0" borderId="0" xfId="6" applyFont="1" applyBorder="1" applyAlignment="1" applyProtection="1">
      <alignment horizontal="left" vertical="center" wrapText="1"/>
    </xf>
    <xf numFmtId="0" fontId="20" fillId="0" borderId="1" xfId="6" applyFont="1" applyBorder="1" applyAlignment="1" applyProtection="1">
      <alignment horizontal="left" vertical="center" shrinkToFit="1"/>
    </xf>
    <xf numFmtId="0" fontId="20" fillId="0" borderId="1" xfId="6" applyFont="1" applyBorder="1" applyAlignment="1" applyProtection="1">
      <alignment horizontal="left" vertical="center"/>
    </xf>
    <xf numFmtId="0" fontId="20" fillId="0" borderId="9" xfId="6" applyFont="1" applyBorder="1" applyAlignment="1" applyProtection="1">
      <alignment horizontal="left" vertical="center" wrapText="1"/>
    </xf>
    <xf numFmtId="0" fontId="20" fillId="0" borderId="1" xfId="6" applyFont="1" applyBorder="1" applyAlignment="1" applyProtection="1">
      <alignment horizontal="center" vertical="center"/>
    </xf>
    <xf numFmtId="0" fontId="20" fillId="0" borderId="5" xfId="6" applyFont="1" applyBorder="1" applyAlignment="1" applyProtection="1">
      <alignment horizontal="center" vertical="center"/>
    </xf>
    <xf numFmtId="0" fontId="20" fillId="0" borderId="7" xfId="6" applyFont="1" applyBorder="1" applyAlignment="1" applyProtection="1">
      <alignment horizontal="center" vertical="center"/>
    </xf>
    <xf numFmtId="0" fontId="11" fillId="0" borderId="13" xfId="6" applyFont="1" applyBorder="1" applyAlignment="1" applyProtection="1">
      <alignment horizontal="left" vertical="center" wrapText="1"/>
    </xf>
    <xf numFmtId="0" fontId="11" fillId="0" borderId="14" xfId="6" applyFont="1" applyBorder="1" applyAlignment="1" applyProtection="1">
      <alignment horizontal="left" vertical="center" wrapText="1"/>
    </xf>
    <xf numFmtId="0" fontId="11" fillId="0" borderId="15" xfId="6" applyFont="1" applyBorder="1" applyAlignment="1" applyProtection="1">
      <alignment horizontal="left" vertical="center" wrapText="1"/>
    </xf>
    <xf numFmtId="0" fontId="20" fillId="4" borderId="3" xfId="6" applyFont="1" applyFill="1" applyBorder="1" applyAlignment="1" applyProtection="1">
      <alignment horizontal="center" vertical="center" wrapText="1"/>
    </xf>
    <xf numFmtId="0" fontId="20" fillId="4" borderId="2" xfId="6" applyFont="1" applyFill="1" applyBorder="1" applyAlignment="1" applyProtection="1">
      <alignment horizontal="center" vertical="center" wrapText="1"/>
    </xf>
    <xf numFmtId="0" fontId="20" fillId="4" borderId="4" xfId="6" applyFont="1" applyFill="1" applyBorder="1" applyAlignment="1" applyProtection="1">
      <alignment horizontal="center" vertical="center" wrapText="1"/>
    </xf>
    <xf numFmtId="0" fontId="20" fillId="4" borderId="8" xfId="6" applyFont="1" applyFill="1" applyBorder="1" applyAlignment="1" applyProtection="1">
      <alignment horizontal="center" vertical="center" wrapText="1"/>
    </xf>
    <xf numFmtId="0" fontId="20" fillId="4" borderId="9" xfId="6" applyFont="1" applyFill="1" applyBorder="1" applyAlignment="1" applyProtection="1">
      <alignment horizontal="center" vertical="center" wrapText="1"/>
    </xf>
    <xf numFmtId="0" fontId="20" fillId="4" borderId="12" xfId="6" applyFont="1" applyFill="1" applyBorder="1" applyAlignment="1" applyProtection="1">
      <alignment horizontal="center" vertical="center" wrapText="1"/>
    </xf>
    <xf numFmtId="0" fontId="16" fillId="0" borderId="2" xfId="6" applyFont="1" applyBorder="1" applyAlignment="1" applyProtection="1">
      <alignment horizontal="left" vertical="top" wrapText="1"/>
    </xf>
    <xf numFmtId="0" fontId="4" fillId="3" borderId="1" xfId="22" applyFont="1" applyFill="1" applyBorder="1" applyAlignment="1" applyProtection="1">
      <alignment horizontal="left" vertical="center" wrapText="1"/>
      <protection locked="0"/>
    </xf>
    <xf numFmtId="176" fontId="20" fillId="3" borderId="3" xfId="6" applyNumberFormat="1" applyFont="1" applyFill="1" applyBorder="1" applyAlignment="1" applyProtection="1">
      <alignment horizontal="left" vertical="center" shrinkToFit="1"/>
      <protection locked="0"/>
    </xf>
    <xf numFmtId="176" fontId="20" fillId="3" borderId="4" xfId="6" applyNumberFormat="1" applyFont="1" applyFill="1" applyBorder="1" applyAlignment="1" applyProtection="1">
      <alignment horizontal="left" vertical="center" shrinkToFit="1"/>
      <protection locked="0"/>
    </xf>
    <xf numFmtId="176" fontId="20" fillId="3" borderId="5" xfId="6" applyNumberFormat="1" applyFont="1" applyFill="1" applyBorder="1" applyAlignment="1" applyProtection="1">
      <alignment horizontal="left" vertical="center" shrinkToFit="1"/>
      <protection locked="0"/>
    </xf>
    <xf numFmtId="176" fontId="20" fillId="3" borderId="6" xfId="6" applyNumberFormat="1" applyFont="1" applyFill="1" applyBorder="1" applyAlignment="1" applyProtection="1">
      <alignment horizontal="left" vertical="center" shrinkToFit="1"/>
      <protection locked="0"/>
    </xf>
    <xf numFmtId="176" fontId="20" fillId="3" borderId="7" xfId="6" applyNumberFormat="1" applyFont="1" applyFill="1" applyBorder="1" applyAlignment="1" applyProtection="1">
      <alignment horizontal="left" vertical="center" shrinkToFit="1"/>
      <protection locked="0"/>
    </xf>
    <xf numFmtId="0" fontId="4" fillId="0" borderId="0" xfId="8" applyFont="1" applyFill="1" applyAlignment="1">
      <alignment horizontal="left" vertical="center" shrinkToFit="1"/>
    </xf>
    <xf numFmtId="0" fontId="37" fillId="0" borderId="5" xfId="22" applyFont="1" applyFill="1" applyBorder="1" applyAlignment="1" applyProtection="1">
      <alignment horizontal="left" vertical="center" wrapText="1"/>
      <protection locked="0"/>
    </xf>
    <xf numFmtId="0" fontId="37" fillId="0" borderId="6" xfId="22" applyFont="1" applyFill="1" applyBorder="1" applyAlignment="1" applyProtection="1">
      <alignment horizontal="left" vertical="center" wrapText="1"/>
      <protection locked="0"/>
    </xf>
    <xf numFmtId="0" fontId="38" fillId="3" borderId="5" xfId="22" applyFont="1" applyFill="1" applyBorder="1" applyAlignment="1" applyProtection="1">
      <alignment horizontal="center" vertical="center" wrapText="1"/>
      <protection locked="0"/>
    </xf>
    <xf numFmtId="0" fontId="38" fillId="3" borderId="6" xfId="22" applyFont="1" applyFill="1" applyBorder="1" applyAlignment="1" applyProtection="1">
      <alignment horizontal="center" vertical="center" wrapText="1"/>
      <protection locked="0"/>
    </xf>
    <xf numFmtId="0" fontId="38" fillId="3" borderId="7" xfId="22" applyFont="1" applyFill="1" applyBorder="1" applyAlignment="1" applyProtection="1">
      <alignment horizontal="center" vertical="center" wrapText="1"/>
      <protection locked="0"/>
    </xf>
    <xf numFmtId="0" fontId="20" fillId="0" borderId="3" xfId="6" applyFont="1" applyBorder="1" applyAlignment="1" applyProtection="1">
      <alignment horizontal="center" vertical="center"/>
    </xf>
    <xf numFmtId="0" fontId="20" fillId="0" borderId="4" xfId="6" applyFont="1" applyBorder="1" applyAlignment="1" applyProtection="1">
      <alignment horizontal="center" vertical="center"/>
    </xf>
    <xf numFmtId="0" fontId="20" fillId="0" borderId="8" xfId="6" applyFont="1" applyBorder="1" applyAlignment="1" applyProtection="1">
      <alignment horizontal="center" vertical="center"/>
    </xf>
    <xf numFmtId="0" fontId="20" fillId="0" borderId="12" xfId="6" applyFont="1" applyBorder="1" applyAlignment="1" applyProtection="1">
      <alignment horizontal="center" vertical="center"/>
    </xf>
    <xf numFmtId="0" fontId="20" fillId="3" borderId="1" xfId="6" applyFont="1" applyFill="1" applyBorder="1" applyAlignment="1" applyProtection="1">
      <alignment horizontal="left" vertical="center"/>
      <protection locked="0"/>
    </xf>
    <xf numFmtId="0" fontId="20" fillId="3" borderId="8" xfId="6" applyNumberFormat="1" applyFont="1" applyFill="1" applyBorder="1" applyAlignment="1" applyProtection="1">
      <alignment horizontal="left" vertical="top" wrapText="1"/>
      <protection locked="0"/>
    </xf>
    <xf numFmtId="0" fontId="20" fillId="3" borderId="9" xfId="6" applyNumberFormat="1" applyFont="1" applyFill="1" applyBorder="1" applyAlignment="1" applyProtection="1">
      <alignment horizontal="left" vertical="top" wrapText="1"/>
      <protection locked="0"/>
    </xf>
    <xf numFmtId="0" fontId="20" fillId="3" borderId="12" xfId="6" applyNumberFormat="1" applyFont="1" applyFill="1" applyBorder="1" applyAlignment="1" applyProtection="1">
      <alignment horizontal="left" vertical="top" wrapText="1"/>
      <protection locked="0"/>
    </xf>
    <xf numFmtId="0" fontId="20" fillId="4" borderId="1" xfId="6" applyFont="1" applyFill="1" applyBorder="1" applyAlignment="1" applyProtection="1">
      <alignment horizontal="center" vertical="center" wrapText="1"/>
    </xf>
    <xf numFmtId="0" fontId="20" fillId="6" borderId="3" xfId="6" applyFont="1" applyFill="1" applyBorder="1" applyAlignment="1" applyProtection="1">
      <alignment horizontal="center" vertical="center" wrapText="1"/>
    </xf>
    <xf numFmtId="0" fontId="20" fillId="6" borderId="2" xfId="6" applyFont="1" applyFill="1" applyBorder="1" applyAlignment="1" applyProtection="1">
      <alignment horizontal="center" vertical="center" wrapText="1"/>
    </xf>
    <xf numFmtId="0" fontId="20" fillId="6" borderId="8" xfId="6" applyFont="1" applyFill="1" applyBorder="1" applyAlignment="1" applyProtection="1">
      <alignment horizontal="center" vertical="center" wrapText="1"/>
    </xf>
    <xf numFmtId="0" fontId="20" fillId="6" borderId="9" xfId="6" applyFont="1" applyFill="1" applyBorder="1" applyAlignment="1" applyProtection="1">
      <alignment horizontal="center" vertical="center" wrapText="1"/>
    </xf>
    <xf numFmtId="0" fontId="20" fillId="3" borderId="3" xfId="6" applyFont="1" applyFill="1" applyBorder="1" applyAlignment="1" applyProtection="1">
      <alignment horizontal="left" vertical="center" wrapText="1"/>
    </xf>
    <xf numFmtId="0" fontId="20" fillId="3" borderId="2" xfId="6" applyFont="1" applyFill="1" applyBorder="1" applyAlignment="1" applyProtection="1">
      <alignment horizontal="left" vertical="center" wrapText="1"/>
    </xf>
    <xf numFmtId="0" fontId="20" fillId="3" borderId="4" xfId="6" applyFont="1" applyFill="1" applyBorder="1" applyAlignment="1" applyProtection="1">
      <alignment horizontal="left" vertical="center" wrapText="1"/>
    </xf>
    <xf numFmtId="0" fontId="20" fillId="3" borderId="8" xfId="6" applyFont="1" applyFill="1" applyBorder="1" applyAlignment="1" applyProtection="1">
      <alignment horizontal="left" vertical="center" wrapText="1"/>
    </xf>
    <xf numFmtId="0" fontId="20" fillId="3" borderId="9" xfId="6" applyFont="1" applyFill="1" applyBorder="1" applyAlignment="1" applyProtection="1">
      <alignment horizontal="left" vertical="center" wrapText="1"/>
    </xf>
    <xf numFmtId="0" fontId="20" fillId="3" borderId="12" xfId="6" applyFont="1" applyFill="1" applyBorder="1" applyAlignment="1" applyProtection="1">
      <alignment horizontal="left" vertical="center" wrapText="1"/>
    </xf>
    <xf numFmtId="176" fontId="20" fillId="6" borderId="3" xfId="6" applyNumberFormat="1" applyFont="1" applyFill="1" applyBorder="1" applyAlignment="1" applyProtection="1">
      <alignment horizontal="center" vertical="center" shrinkToFit="1"/>
      <protection locked="0"/>
    </xf>
    <xf numFmtId="176" fontId="20" fillId="6" borderId="4" xfId="6" applyNumberFormat="1" applyFont="1" applyFill="1" applyBorder="1" applyAlignment="1" applyProtection="1">
      <alignment horizontal="center" vertical="center" shrinkToFit="1"/>
      <protection locked="0"/>
    </xf>
    <xf numFmtId="176" fontId="20" fillId="6" borderId="29" xfId="6" applyNumberFormat="1" applyFont="1" applyFill="1" applyBorder="1" applyAlignment="1" applyProtection="1">
      <alignment horizontal="center" vertical="center" shrinkToFit="1"/>
      <protection locked="0"/>
    </xf>
    <xf numFmtId="176" fontId="20" fillId="6" borderId="30" xfId="6" applyNumberFormat="1" applyFont="1" applyFill="1" applyBorder="1" applyAlignment="1" applyProtection="1">
      <alignment horizontal="center" vertical="center" shrinkToFit="1"/>
      <protection locked="0"/>
    </xf>
    <xf numFmtId="176" fontId="20" fillId="6" borderId="8" xfId="6" applyNumberFormat="1" applyFont="1" applyFill="1" applyBorder="1" applyAlignment="1" applyProtection="1">
      <alignment horizontal="center" vertical="center" shrinkToFit="1"/>
      <protection locked="0"/>
    </xf>
    <xf numFmtId="176" fontId="20" fillId="6" borderId="12" xfId="6" applyNumberFormat="1" applyFont="1" applyFill="1" applyBorder="1" applyAlignment="1" applyProtection="1">
      <alignment horizontal="center" vertical="center" shrinkToFit="1"/>
      <protection locked="0"/>
    </xf>
    <xf numFmtId="176" fontId="20" fillId="3" borderId="2" xfId="6" applyNumberFormat="1" applyFont="1" applyFill="1" applyBorder="1" applyAlignment="1" applyProtection="1">
      <alignment horizontal="left" vertical="center" shrinkToFit="1"/>
      <protection locked="0"/>
    </xf>
    <xf numFmtId="176" fontId="20" fillId="3" borderId="29" xfId="6" applyNumberFormat="1" applyFont="1" applyFill="1" applyBorder="1" applyAlignment="1" applyProtection="1">
      <alignment horizontal="left" vertical="center" shrinkToFit="1"/>
      <protection locked="0"/>
    </xf>
    <xf numFmtId="176" fontId="20" fillId="3" borderId="0" xfId="6" applyNumberFormat="1" applyFont="1" applyFill="1" applyBorder="1" applyAlignment="1" applyProtection="1">
      <alignment horizontal="left" vertical="center" shrinkToFit="1"/>
      <protection locked="0"/>
    </xf>
    <xf numFmtId="176" fontId="20" fillId="3" borderId="30" xfId="6" applyNumberFormat="1" applyFont="1" applyFill="1" applyBorder="1" applyAlignment="1" applyProtection="1">
      <alignment horizontal="left" vertical="center" shrinkToFit="1"/>
      <protection locked="0"/>
    </xf>
    <xf numFmtId="176" fontId="20" fillId="3" borderId="8" xfId="6" applyNumberFormat="1" applyFont="1" applyFill="1" applyBorder="1" applyAlignment="1" applyProtection="1">
      <alignment horizontal="left" vertical="center" shrinkToFit="1"/>
      <protection locked="0"/>
    </xf>
    <xf numFmtId="176" fontId="20" fillId="3" borderId="9" xfId="6" applyNumberFormat="1" applyFont="1" applyFill="1" applyBorder="1" applyAlignment="1" applyProtection="1">
      <alignment horizontal="left" vertical="center" shrinkToFit="1"/>
      <protection locked="0"/>
    </xf>
    <xf numFmtId="176" fontId="20" fillId="3" borderId="12" xfId="6" applyNumberFormat="1" applyFont="1" applyFill="1" applyBorder="1" applyAlignment="1" applyProtection="1">
      <alignment horizontal="left" vertical="center" shrinkToFit="1"/>
      <protection locked="0"/>
    </xf>
    <xf numFmtId="176" fontId="20" fillId="6" borderId="0" xfId="6" applyNumberFormat="1" applyFont="1" applyFill="1" applyBorder="1" applyAlignment="1" applyProtection="1">
      <alignment horizontal="left" vertical="center" shrinkToFit="1"/>
      <protection locked="0"/>
    </xf>
    <xf numFmtId="179" fontId="20" fillId="3" borderId="5" xfId="6" applyNumberFormat="1" applyFont="1" applyFill="1" applyBorder="1" applyAlignment="1" applyProtection="1">
      <alignment horizontal="center" vertical="center"/>
      <protection locked="0"/>
    </xf>
    <xf numFmtId="179" fontId="20" fillId="3" borderId="6" xfId="6" applyNumberFormat="1" applyFont="1" applyFill="1" applyBorder="1" applyAlignment="1" applyProtection="1">
      <alignment horizontal="center" vertical="center"/>
      <protection locked="0"/>
    </xf>
    <xf numFmtId="179" fontId="20" fillId="3" borderId="7" xfId="6" applyNumberFormat="1" applyFont="1" applyFill="1" applyBorder="1" applyAlignment="1" applyProtection="1">
      <alignment horizontal="center" vertical="center"/>
      <protection locked="0"/>
    </xf>
    <xf numFmtId="0" fontId="33" fillId="6" borderId="2" xfId="6" applyFont="1" applyFill="1" applyBorder="1" applyAlignment="1" applyProtection="1">
      <alignment horizontal="left" vertical="center" wrapText="1" shrinkToFit="1"/>
    </xf>
    <xf numFmtId="0" fontId="33" fillId="6" borderId="0" xfId="6" applyFont="1" applyFill="1" applyBorder="1" applyAlignment="1" applyProtection="1">
      <alignment horizontal="left" vertical="center" wrapText="1" shrinkToFit="1"/>
    </xf>
    <xf numFmtId="0" fontId="20" fillId="0" borderId="0" xfId="6" applyFont="1" applyFill="1" applyBorder="1" applyAlignment="1" applyProtection="1">
      <alignment horizontal="center" vertical="center" wrapText="1"/>
    </xf>
    <xf numFmtId="0" fontId="11" fillId="0" borderId="0" xfId="6" applyFont="1" applyBorder="1" applyAlignment="1" applyProtection="1">
      <alignment horizontal="left" vertical="center"/>
      <protection locked="0"/>
    </xf>
    <xf numFmtId="0" fontId="39" fillId="0" borderId="5" xfId="22" applyFont="1" applyFill="1" applyBorder="1" applyAlignment="1" applyProtection="1">
      <alignment horizontal="left" vertical="center" wrapText="1"/>
      <protection locked="0"/>
    </xf>
    <xf numFmtId="0" fontId="39" fillId="0" borderId="6" xfId="22" applyFont="1" applyFill="1" applyBorder="1" applyAlignment="1" applyProtection="1">
      <alignment horizontal="left" vertical="center" wrapText="1"/>
      <protection locked="0"/>
    </xf>
    <xf numFmtId="0" fontId="4" fillId="7" borderId="6" xfId="22" applyFont="1" applyFill="1" applyBorder="1" applyAlignment="1">
      <alignment horizontal="center" vertical="center" wrapText="1"/>
    </xf>
    <xf numFmtId="0" fontId="4" fillId="7" borderId="1" xfId="22" applyFont="1" applyFill="1" applyBorder="1" applyAlignment="1">
      <alignment horizontal="center" vertical="center" wrapText="1"/>
    </xf>
    <xf numFmtId="0" fontId="32" fillId="0" borderId="0" xfId="6" applyFont="1" applyAlignment="1" applyProtection="1">
      <alignment horizontal="center" vertical="center" wrapText="1"/>
    </xf>
    <xf numFmtId="0" fontId="20" fillId="3" borderId="1" xfId="6" applyNumberFormat="1" applyFont="1" applyFill="1" applyBorder="1" applyAlignment="1" applyProtection="1">
      <alignment horizontal="left" vertical="center" wrapText="1"/>
      <protection locked="0"/>
    </xf>
    <xf numFmtId="178" fontId="20" fillId="3" borderId="3" xfId="6" applyNumberFormat="1" applyFont="1" applyFill="1" applyBorder="1" applyAlignment="1" applyProtection="1">
      <alignment horizontal="right" vertical="center" shrinkToFit="1"/>
      <protection locked="0"/>
    </xf>
    <xf numFmtId="178" fontId="20" fillId="3" borderId="2" xfId="6" applyNumberFormat="1" applyFont="1" applyFill="1" applyBorder="1" applyAlignment="1" applyProtection="1">
      <alignment horizontal="right" vertical="center" shrinkToFit="1"/>
      <protection locked="0"/>
    </xf>
    <xf numFmtId="178" fontId="20" fillId="3" borderId="4" xfId="6" applyNumberFormat="1" applyFont="1" applyFill="1" applyBorder="1" applyAlignment="1" applyProtection="1">
      <alignment horizontal="right" vertical="center" shrinkToFit="1"/>
      <protection locked="0"/>
    </xf>
    <xf numFmtId="0" fontId="20" fillId="3" borderId="5" xfId="6" applyNumberFormat="1" applyFont="1" applyFill="1" applyBorder="1" applyAlignment="1" applyProtection="1">
      <alignment horizontal="left" vertical="center" wrapText="1"/>
      <protection locked="0"/>
    </xf>
    <xf numFmtId="0" fontId="20" fillId="3" borderId="6" xfId="6" applyNumberFormat="1" applyFont="1" applyFill="1" applyBorder="1" applyAlignment="1" applyProtection="1">
      <alignment horizontal="left" vertical="center" wrapText="1"/>
      <protection locked="0"/>
    </xf>
    <xf numFmtId="0" fontId="20" fillId="3" borderId="7" xfId="6" applyNumberFormat="1" applyFont="1" applyFill="1" applyBorder="1" applyAlignment="1" applyProtection="1">
      <alignment horizontal="left" vertical="center" wrapText="1"/>
      <protection locked="0"/>
    </xf>
    <xf numFmtId="0" fontId="20" fillId="3" borderId="5" xfId="6" applyFont="1" applyFill="1" applyBorder="1" applyAlignment="1" applyProtection="1">
      <alignment horizontal="left" vertical="center"/>
      <protection locked="0"/>
    </xf>
    <xf numFmtId="0" fontId="20" fillId="3" borderId="6" xfId="6" applyFont="1" applyFill="1" applyBorder="1" applyAlignment="1" applyProtection="1">
      <alignment horizontal="left" vertical="center"/>
      <protection locked="0"/>
    </xf>
    <xf numFmtId="0" fontId="20" fillId="3" borderId="7" xfId="6" applyFont="1" applyFill="1" applyBorder="1" applyAlignment="1" applyProtection="1">
      <alignment horizontal="left" vertical="center"/>
      <protection locked="0"/>
    </xf>
    <xf numFmtId="0" fontId="20" fillId="4" borderId="10" xfId="6" applyFont="1" applyFill="1" applyBorder="1" applyAlignment="1" applyProtection="1">
      <alignment horizontal="center" vertical="center" wrapText="1"/>
    </xf>
    <xf numFmtId="0" fontId="20" fillId="4" borderId="11" xfId="6" applyFont="1" applyFill="1" applyBorder="1" applyAlignment="1" applyProtection="1">
      <alignment horizontal="center" vertical="center" wrapText="1"/>
    </xf>
    <xf numFmtId="176" fontId="20" fillId="3" borderId="5" xfId="6" applyNumberFormat="1" applyFont="1" applyFill="1" applyBorder="1" applyAlignment="1" applyProtection="1">
      <alignment horizontal="left" vertical="center"/>
      <protection locked="0"/>
    </xf>
    <xf numFmtId="176" fontId="20" fillId="3" borderId="6" xfId="6" applyNumberFormat="1" applyFont="1" applyFill="1" applyBorder="1" applyAlignment="1" applyProtection="1">
      <alignment horizontal="left" vertical="center"/>
      <protection locked="0"/>
    </xf>
    <xf numFmtId="176" fontId="20" fillId="3" borderId="7" xfId="6" applyNumberFormat="1" applyFont="1" applyFill="1" applyBorder="1" applyAlignment="1" applyProtection="1">
      <alignment horizontal="left" vertical="center"/>
      <protection locked="0"/>
    </xf>
    <xf numFmtId="0" fontId="37" fillId="0" borderId="9" xfId="22" applyFont="1" applyBorder="1" applyAlignment="1">
      <alignment horizontal="left" vertical="center" wrapText="1"/>
    </xf>
    <xf numFmtId="0" fontId="39" fillId="0" borderId="5" xfId="22" applyFont="1" applyBorder="1" applyAlignment="1">
      <alignment horizontal="left" vertical="center" wrapText="1"/>
    </xf>
    <xf numFmtId="0" fontId="39" fillId="0" borderId="6" xfId="22" applyFont="1" applyBorder="1" applyAlignment="1">
      <alignment horizontal="left" vertical="center" wrapText="1"/>
    </xf>
    <xf numFmtId="0" fontId="39" fillId="0" borderId="7" xfId="22" applyFont="1" applyBorder="1" applyAlignment="1">
      <alignment horizontal="left" vertical="center" wrapText="1"/>
    </xf>
    <xf numFmtId="0" fontId="39" fillId="0" borderId="5" xfId="22" applyFont="1" applyFill="1" applyBorder="1" applyAlignment="1">
      <alignment horizontal="left" vertical="center" wrapText="1"/>
    </xf>
    <xf numFmtId="0" fontId="39" fillId="0" borderId="6" xfId="22" applyFont="1" applyFill="1" applyBorder="1" applyAlignment="1">
      <alignment horizontal="left" vertical="center" wrapText="1"/>
    </xf>
    <xf numFmtId="0" fontId="39" fillId="0" borderId="7" xfId="22" applyFont="1" applyFill="1" applyBorder="1" applyAlignment="1">
      <alignment horizontal="left" vertical="center" wrapText="1"/>
    </xf>
    <xf numFmtId="0" fontId="4" fillId="6" borderId="0" xfId="8" applyFont="1" applyFill="1" applyBorder="1" applyAlignment="1" applyProtection="1">
      <alignment horizontal="center" vertical="center"/>
      <protection locked="0"/>
    </xf>
    <xf numFmtId="0" fontId="4" fillId="6" borderId="0" xfId="8" applyFont="1" applyFill="1" applyBorder="1" applyAlignment="1" applyProtection="1">
      <alignment horizontal="left" vertical="center" shrinkToFit="1"/>
      <protection locked="0"/>
    </xf>
    <xf numFmtId="38" fontId="4" fillId="2" borderId="29" xfId="1" applyFont="1" applyFill="1" applyBorder="1" applyAlignment="1">
      <alignment vertical="center"/>
    </xf>
    <xf numFmtId="38" fontId="4" fillId="2" borderId="0" xfId="1" applyFont="1" applyFill="1" applyBorder="1" applyAlignment="1">
      <alignment vertical="center"/>
    </xf>
    <xf numFmtId="38" fontId="4" fillId="2" borderId="30" xfId="1" applyFont="1" applyFill="1" applyBorder="1" applyAlignment="1">
      <alignment vertical="center"/>
    </xf>
    <xf numFmtId="0" fontId="4" fillId="2" borderId="29" xfId="8" applyFont="1" applyFill="1" applyBorder="1" applyAlignment="1">
      <alignment vertical="center"/>
    </xf>
    <xf numFmtId="0" fontId="4" fillId="2" borderId="0" xfId="8" applyFont="1" applyFill="1" applyBorder="1" applyAlignment="1">
      <alignment vertical="center"/>
    </xf>
    <xf numFmtId="0" fontId="4" fillId="2" borderId="30" xfId="8" applyFont="1" applyFill="1" applyBorder="1" applyAlignment="1">
      <alignment vertical="center"/>
    </xf>
    <xf numFmtId="0" fontId="4" fillId="2" borderId="8" xfId="8" applyFont="1" applyFill="1" applyBorder="1" applyAlignment="1">
      <alignment vertical="center"/>
    </xf>
    <xf numFmtId="0" fontId="4" fillId="2" borderId="9" xfId="8" applyFont="1" applyFill="1" applyBorder="1" applyAlignment="1">
      <alignment vertical="center"/>
    </xf>
    <xf numFmtId="0" fontId="4" fillId="2" borderId="12" xfId="8" applyFont="1" applyFill="1" applyBorder="1" applyAlignment="1">
      <alignment vertical="center"/>
    </xf>
    <xf numFmtId="0" fontId="4" fillId="0" borderId="5" xfId="8" applyFont="1" applyBorder="1" applyAlignment="1">
      <alignment horizontal="center" vertical="center"/>
    </xf>
    <xf numFmtId="0" fontId="4" fillId="0" borderId="6" xfId="8" applyFont="1" applyBorder="1" applyAlignment="1">
      <alignment horizontal="center" vertical="center"/>
    </xf>
    <xf numFmtId="0" fontId="4" fillId="0" borderId="7" xfId="8" applyFont="1" applyBorder="1" applyAlignment="1">
      <alignment horizontal="center" vertical="center"/>
    </xf>
    <xf numFmtId="38" fontId="4" fillId="0" borderId="1" xfId="1" applyFont="1" applyBorder="1" applyAlignment="1">
      <alignment horizontal="right" vertical="center"/>
    </xf>
    <xf numFmtId="0" fontId="4" fillId="2" borderId="3" xfId="8" applyFont="1" applyFill="1" applyBorder="1" applyAlignment="1">
      <alignment vertical="center"/>
    </xf>
    <xf numFmtId="0" fontId="4" fillId="2" borderId="2" xfId="8" applyFont="1" applyFill="1" applyBorder="1" applyAlignment="1">
      <alignment vertical="center"/>
    </xf>
    <xf numFmtId="0" fontId="4" fillId="2" borderId="4" xfId="8" applyFont="1" applyFill="1" applyBorder="1" applyAlignment="1">
      <alignment vertical="center"/>
    </xf>
    <xf numFmtId="0" fontId="4" fillId="6" borderId="0" xfId="8" applyFont="1" applyFill="1" applyBorder="1" applyAlignment="1">
      <alignment horizontal="left" vertical="center" shrinkToFit="1"/>
    </xf>
    <xf numFmtId="0" fontId="4" fillId="0" borderId="0" xfId="8" applyFont="1" applyBorder="1" applyAlignment="1">
      <alignment horizontal="center" vertical="center"/>
    </xf>
    <xf numFmtId="0" fontId="8" fillId="2" borderId="27" xfId="6" applyFont="1" applyFill="1" applyBorder="1" applyAlignment="1" applyProtection="1">
      <alignment horizontal="center" vertical="center"/>
      <protection locked="0"/>
    </xf>
    <xf numFmtId="0" fontId="8" fillId="2" borderId="28" xfId="6" applyFont="1" applyFill="1" applyBorder="1" applyAlignment="1" applyProtection="1">
      <alignment horizontal="center" vertical="center"/>
      <protection locked="0"/>
    </xf>
  </cellXfs>
  <cellStyles count="23">
    <cellStyle name="パーセント 2" xfId="13"/>
    <cellStyle name="パーセント 3" xfId="14"/>
    <cellStyle name="桁区切り" xfId="1" builtinId="6"/>
    <cellStyle name="桁区切り 2" xfId="7"/>
    <cellStyle name="桁区切り 2 2" xfId="15"/>
    <cellStyle name="桁区切り 3" xfId="9"/>
    <cellStyle name="桁区切り 3 2" xfId="16"/>
    <cellStyle name="標準" xfId="0" builtinId="0"/>
    <cellStyle name="標準 2" xfId="2"/>
    <cellStyle name="標準 2 2" xfId="8"/>
    <cellStyle name="標準 2 2 2" xfId="17"/>
    <cellStyle name="標準 3" xfId="3"/>
    <cellStyle name="標準 3 2" xfId="18"/>
    <cellStyle name="標準 4" xfId="4"/>
    <cellStyle name="標準 4 2" xfId="19"/>
    <cellStyle name="標準 5" xfId="5"/>
    <cellStyle name="標準 5 2" xfId="20"/>
    <cellStyle name="標準 6" xfId="6"/>
    <cellStyle name="標準 6 2" xfId="22"/>
    <cellStyle name="標準 6 3" xfId="21"/>
    <cellStyle name="標準 7" xfId="11"/>
    <cellStyle name="標準 8" xfId="10"/>
    <cellStyle name="標準 9" xfId="12"/>
  </cellStyles>
  <dxfs count="0"/>
  <tableStyles count="0" defaultTableStyle="TableStyleMedium2" defaultPivotStyle="PivotStyleLight16"/>
  <colors>
    <mruColors>
      <color rgb="FFFB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289560</xdr:colOff>
      <xdr:row>7</xdr:row>
      <xdr:rowOff>45720</xdr:rowOff>
    </xdr:from>
    <xdr:to>
      <xdr:col>26</xdr:col>
      <xdr:colOff>15240</xdr:colOff>
      <xdr:row>8</xdr:row>
      <xdr:rowOff>76200</xdr:rowOff>
    </xdr:to>
    <xdr:sp macro="" textlink="">
      <xdr:nvSpPr>
        <xdr:cNvPr id="2" name="楕円 1"/>
        <xdr:cNvSpPr/>
      </xdr:nvSpPr>
      <xdr:spPr>
        <a:xfrm>
          <a:off x="6027420" y="1539240"/>
          <a:ext cx="281940" cy="243840"/>
        </a:xfrm>
        <a:prstGeom prst="ellipse">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67734</xdr:rowOff>
    </xdr:from>
    <xdr:to>
      <xdr:col>3</xdr:col>
      <xdr:colOff>313764</xdr:colOff>
      <xdr:row>1</xdr:row>
      <xdr:rowOff>403910</xdr:rowOff>
    </xdr:to>
    <xdr:sp macro="" textlink="">
      <xdr:nvSpPr>
        <xdr:cNvPr id="2" name="正方形/長方形 1"/>
        <xdr:cNvSpPr/>
      </xdr:nvSpPr>
      <xdr:spPr>
        <a:xfrm>
          <a:off x="0" y="441114"/>
          <a:ext cx="3247464" cy="33617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１　法人・事業所の基本情報</a:t>
          </a:r>
        </a:p>
      </xdr:txBody>
    </xdr:sp>
    <xdr:clientData/>
  </xdr:twoCellAnchor>
  <xdr:twoCellAnchor>
    <xdr:from>
      <xdr:col>0</xdr:col>
      <xdr:colOff>1</xdr:colOff>
      <xdr:row>16</xdr:row>
      <xdr:rowOff>131233</xdr:rowOff>
    </xdr:from>
    <xdr:to>
      <xdr:col>3</xdr:col>
      <xdr:colOff>412376</xdr:colOff>
      <xdr:row>17</xdr:row>
      <xdr:rowOff>304800</xdr:rowOff>
    </xdr:to>
    <xdr:sp macro="" textlink="">
      <xdr:nvSpPr>
        <xdr:cNvPr id="3" name="正方形/長方形 2"/>
        <xdr:cNvSpPr/>
      </xdr:nvSpPr>
      <xdr:spPr>
        <a:xfrm>
          <a:off x="1" y="3819313"/>
          <a:ext cx="3346075" cy="35644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２　導入・活用に向けた計画</a:t>
          </a:r>
        </a:p>
      </xdr:txBody>
    </xdr:sp>
    <xdr:clientData/>
  </xdr:twoCellAnchor>
  <xdr:twoCellAnchor>
    <xdr:from>
      <xdr:col>0</xdr:col>
      <xdr:colOff>80681</xdr:colOff>
      <xdr:row>0</xdr:row>
      <xdr:rowOff>53788</xdr:rowOff>
    </xdr:from>
    <xdr:to>
      <xdr:col>1</xdr:col>
      <xdr:colOff>1143000</xdr:colOff>
      <xdr:row>1</xdr:row>
      <xdr:rowOff>10886</xdr:rowOff>
    </xdr:to>
    <xdr:sp macro="" textlink="">
      <xdr:nvSpPr>
        <xdr:cNvPr id="6" name="テキスト ボックス 5"/>
        <xdr:cNvSpPr txBox="1"/>
      </xdr:nvSpPr>
      <xdr:spPr>
        <a:xfrm>
          <a:off x="80681" y="53788"/>
          <a:ext cx="2379490" cy="3272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ysClr val="windowText" lastClr="000000"/>
              </a:solidFill>
            </a:rPr>
            <a:t>別紙３－３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99060</xdr:colOff>
      <xdr:row>52</xdr:row>
      <xdr:rowOff>7620</xdr:rowOff>
    </xdr:from>
    <xdr:to>
      <xdr:col>34</xdr:col>
      <xdr:colOff>0</xdr:colOff>
      <xdr:row>53</xdr:row>
      <xdr:rowOff>5715</xdr:rowOff>
    </xdr:to>
    <xdr:sp macro="" textlink="">
      <xdr:nvSpPr>
        <xdr:cNvPr id="2" name="Rectangle 1"/>
        <xdr:cNvSpPr>
          <a:spLocks noChangeArrowheads="1"/>
        </xdr:cNvSpPr>
      </xdr:nvSpPr>
      <xdr:spPr bwMode="auto">
        <a:xfrm>
          <a:off x="3642360" y="8724900"/>
          <a:ext cx="243840" cy="16573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55</xdr:col>
      <xdr:colOff>99060</xdr:colOff>
      <xdr:row>51</xdr:row>
      <xdr:rowOff>45720</xdr:rowOff>
    </xdr:from>
    <xdr:to>
      <xdr:col>75</xdr:col>
      <xdr:colOff>45720</xdr:colOff>
      <xdr:row>54</xdr:row>
      <xdr:rowOff>22860</xdr:rowOff>
    </xdr:to>
    <xdr:sp macro="" textlink="">
      <xdr:nvSpPr>
        <xdr:cNvPr id="3" name="正方形/長方形 2"/>
        <xdr:cNvSpPr/>
      </xdr:nvSpPr>
      <xdr:spPr>
        <a:xfrm>
          <a:off x="6385560" y="8595360"/>
          <a:ext cx="2232660" cy="4800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印鑑証明書と同一の印鑑を使用し、押印してください。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8"/>
  <sheetViews>
    <sheetView showGridLines="0" tabSelected="1" view="pageBreakPreview" zoomScale="70" zoomScaleNormal="75" zoomScaleSheetLayoutView="70" workbookViewId="0">
      <selection activeCell="B3" sqref="B3:D3"/>
    </sheetView>
  </sheetViews>
  <sheetFormatPr defaultColWidth="9" defaultRowHeight="15" x14ac:dyDescent="0.2"/>
  <cols>
    <col min="1" max="1" width="11" style="45" customWidth="1"/>
    <col min="2" max="2" width="18" style="44" customWidth="1"/>
    <col min="3" max="3" width="6.21875" style="44" customWidth="1"/>
    <col min="4" max="4" width="12.77734375" style="44" customWidth="1"/>
    <col min="5" max="5" width="17.109375" style="44" customWidth="1"/>
    <col min="6" max="6" width="8.77734375" style="44" customWidth="1"/>
    <col min="7" max="7" width="74.21875" style="45" customWidth="1"/>
    <col min="8" max="8" width="11.6640625" style="41" hidden="1" customWidth="1"/>
    <col min="9" max="16384" width="9" style="41"/>
  </cols>
  <sheetData>
    <row r="1" spans="1:8" ht="56.25" customHeight="1" x14ac:dyDescent="0.2">
      <c r="A1" s="264" t="s">
        <v>206</v>
      </c>
      <c r="B1" s="265"/>
      <c r="C1" s="265"/>
      <c r="D1" s="265"/>
      <c r="E1" s="265"/>
      <c r="F1" s="265"/>
      <c r="G1" s="265"/>
    </row>
    <row r="2" spans="1:8" ht="43.5" customHeight="1" thickBot="1" x14ac:dyDescent="0.25">
      <c r="A2" s="118" t="s">
        <v>207</v>
      </c>
      <c r="B2" s="119"/>
      <c r="C2" s="119"/>
      <c r="D2" s="120"/>
      <c r="E2" s="120"/>
      <c r="F2" s="120"/>
      <c r="G2" s="120"/>
    </row>
    <row r="3" spans="1:8" ht="36" customHeight="1" thickBot="1" x14ac:dyDescent="0.25">
      <c r="A3" s="121" t="s">
        <v>136</v>
      </c>
      <c r="B3" s="266"/>
      <c r="C3" s="266"/>
      <c r="D3" s="267"/>
      <c r="E3" s="122" t="s">
        <v>137</v>
      </c>
      <c r="F3" s="266"/>
      <c r="G3" s="267"/>
      <c r="H3" s="41" t="s">
        <v>83</v>
      </c>
    </row>
    <row r="4" spans="1:8" ht="36" customHeight="1" thickBot="1" x14ac:dyDescent="0.25">
      <c r="A4" s="123" t="s">
        <v>138</v>
      </c>
      <c r="B4" s="266"/>
      <c r="C4" s="266"/>
      <c r="D4" s="266"/>
      <c r="E4" s="266"/>
      <c r="F4" s="266"/>
      <c r="G4" s="267"/>
      <c r="H4" s="41" t="s">
        <v>84</v>
      </c>
    </row>
    <row r="5" spans="1:8" ht="21" customHeight="1" thickBot="1" x14ac:dyDescent="0.4">
      <c r="A5" s="124"/>
      <c r="B5" s="125"/>
      <c r="C5" s="126"/>
      <c r="D5" s="120"/>
      <c r="E5" s="120"/>
      <c r="F5" s="120"/>
      <c r="G5" s="120"/>
      <c r="H5" s="41" t="s">
        <v>85</v>
      </c>
    </row>
    <row r="6" spans="1:8" s="42" customFormat="1" ht="18" customHeight="1" thickBot="1" x14ac:dyDescent="0.25">
      <c r="A6" s="268" t="s">
        <v>139</v>
      </c>
      <c r="B6" s="268" t="s">
        <v>140</v>
      </c>
      <c r="C6" s="268"/>
      <c r="D6" s="268"/>
      <c r="E6" s="268"/>
      <c r="F6" s="269" t="s">
        <v>141</v>
      </c>
      <c r="G6" s="271" t="s">
        <v>142</v>
      </c>
    </row>
    <row r="7" spans="1:8" s="42" customFormat="1" ht="27" customHeight="1" thickBot="1" x14ac:dyDescent="0.25">
      <c r="A7" s="268"/>
      <c r="B7" s="268"/>
      <c r="C7" s="268"/>
      <c r="D7" s="268"/>
      <c r="E7" s="268"/>
      <c r="F7" s="270"/>
      <c r="G7" s="272"/>
    </row>
    <row r="8" spans="1:8" s="42" customFormat="1" ht="50.1" customHeight="1" thickBot="1" x14ac:dyDescent="0.25">
      <c r="A8" s="127">
        <v>1</v>
      </c>
      <c r="B8" s="273" t="s">
        <v>199</v>
      </c>
      <c r="C8" s="274"/>
      <c r="D8" s="274"/>
      <c r="E8" s="275"/>
      <c r="F8" s="128"/>
      <c r="G8" s="129"/>
    </row>
    <row r="9" spans="1:8" s="42" customFormat="1" ht="50.1" customHeight="1" thickBot="1" x14ac:dyDescent="0.25">
      <c r="A9" s="127">
        <v>2</v>
      </c>
      <c r="B9" s="283" t="s">
        <v>264</v>
      </c>
      <c r="C9" s="284"/>
      <c r="D9" s="284"/>
      <c r="E9" s="285"/>
      <c r="F9" s="128"/>
      <c r="G9" s="129"/>
    </row>
    <row r="10" spans="1:8" s="43" customFormat="1" ht="50.1" customHeight="1" thickBot="1" x14ac:dyDescent="0.25">
      <c r="A10" s="127">
        <v>3</v>
      </c>
      <c r="B10" s="276" t="s">
        <v>265</v>
      </c>
      <c r="C10" s="277"/>
      <c r="D10" s="277"/>
      <c r="E10" s="278"/>
      <c r="F10" s="128"/>
      <c r="G10" s="130"/>
    </row>
    <row r="11" spans="1:8" s="43" customFormat="1" ht="60.6" customHeight="1" thickBot="1" x14ac:dyDescent="0.25">
      <c r="A11" s="127">
        <v>4</v>
      </c>
      <c r="B11" s="279" t="s">
        <v>266</v>
      </c>
      <c r="C11" s="280"/>
      <c r="D11" s="280"/>
      <c r="E11" s="281"/>
      <c r="F11" s="128"/>
      <c r="G11" s="131"/>
    </row>
    <row r="12" spans="1:8" s="43" customFormat="1" ht="50.1" customHeight="1" thickBot="1" x14ac:dyDescent="0.25">
      <c r="A12" s="127">
        <v>5</v>
      </c>
      <c r="B12" s="273" t="s">
        <v>267</v>
      </c>
      <c r="C12" s="274"/>
      <c r="D12" s="274"/>
      <c r="E12" s="275"/>
      <c r="F12" s="128"/>
      <c r="G12" s="130"/>
    </row>
    <row r="13" spans="1:8" s="195" customFormat="1" ht="50.1" customHeight="1" thickBot="1" x14ac:dyDescent="0.25">
      <c r="A13" s="127">
        <v>6</v>
      </c>
      <c r="B13" s="257" t="s">
        <v>208</v>
      </c>
      <c r="C13" s="258"/>
      <c r="D13" s="258"/>
      <c r="E13" s="259"/>
      <c r="F13" s="192"/>
      <c r="G13" s="193" t="s">
        <v>209</v>
      </c>
      <c r="H13" s="194"/>
    </row>
    <row r="14" spans="1:8" s="195" customFormat="1" ht="50.1" customHeight="1" thickBot="1" x14ac:dyDescent="0.25">
      <c r="A14" s="127">
        <v>7</v>
      </c>
      <c r="B14" s="257" t="s">
        <v>210</v>
      </c>
      <c r="C14" s="258"/>
      <c r="D14" s="258"/>
      <c r="E14" s="259"/>
      <c r="F14" s="192"/>
      <c r="G14" s="193" t="s">
        <v>211</v>
      </c>
      <c r="H14" s="194"/>
    </row>
    <row r="15" spans="1:8" s="43" customFormat="1" ht="50.1" customHeight="1" thickBot="1" x14ac:dyDescent="0.25">
      <c r="A15" s="127">
        <v>8</v>
      </c>
      <c r="B15" s="282" t="s">
        <v>143</v>
      </c>
      <c r="C15" s="282"/>
      <c r="D15" s="282"/>
      <c r="E15" s="282"/>
      <c r="F15" s="128"/>
      <c r="G15" s="130"/>
    </row>
    <row r="16" spans="1:8" s="197" customFormat="1" ht="88.8" customHeight="1" thickBot="1" x14ac:dyDescent="0.25">
      <c r="A16" s="127">
        <v>9</v>
      </c>
      <c r="B16" s="260" t="s">
        <v>144</v>
      </c>
      <c r="C16" s="261"/>
      <c r="D16" s="261"/>
      <c r="E16" s="262"/>
      <c r="F16" s="192"/>
      <c r="G16" s="196" t="s">
        <v>212</v>
      </c>
      <c r="H16" s="194"/>
    </row>
    <row r="17" spans="1:8" s="197" customFormat="1" ht="149.4" customHeight="1" thickBot="1" x14ac:dyDescent="0.25">
      <c r="A17" s="127">
        <v>10</v>
      </c>
      <c r="B17" s="260" t="s">
        <v>213</v>
      </c>
      <c r="C17" s="261"/>
      <c r="D17" s="261"/>
      <c r="E17" s="262"/>
      <c r="F17" s="192"/>
      <c r="G17" s="196" t="s">
        <v>214</v>
      </c>
      <c r="H17" s="194"/>
    </row>
    <row r="18" spans="1:8" s="197" customFormat="1" ht="105.6" customHeight="1" thickBot="1" x14ac:dyDescent="0.25">
      <c r="A18" s="127">
        <v>11</v>
      </c>
      <c r="B18" s="198" t="s">
        <v>215</v>
      </c>
      <c r="C18" s="199"/>
      <c r="D18" s="199"/>
      <c r="E18" s="200"/>
      <c r="F18" s="192"/>
      <c r="G18" s="196" t="s">
        <v>216</v>
      </c>
      <c r="H18" s="194"/>
    </row>
    <row r="19" spans="1:8" s="197" customFormat="1" ht="246" customHeight="1" thickBot="1" x14ac:dyDescent="0.25">
      <c r="A19" s="127">
        <v>12</v>
      </c>
      <c r="B19" s="260" t="s">
        <v>217</v>
      </c>
      <c r="C19" s="261"/>
      <c r="D19" s="261"/>
      <c r="E19" s="262"/>
      <c r="F19" s="192"/>
      <c r="G19" s="196" t="s">
        <v>218</v>
      </c>
      <c r="H19" s="194"/>
    </row>
    <row r="20" spans="1:8" s="197" customFormat="1" ht="102.6" customHeight="1" thickBot="1" x14ac:dyDescent="0.25">
      <c r="A20" s="127">
        <v>13</v>
      </c>
      <c r="B20" s="260" t="s">
        <v>219</v>
      </c>
      <c r="C20" s="261"/>
      <c r="D20" s="261"/>
      <c r="E20" s="262"/>
      <c r="F20" s="192"/>
      <c r="G20" s="196" t="s">
        <v>220</v>
      </c>
      <c r="H20" s="194"/>
    </row>
    <row r="21" spans="1:8" s="43" customFormat="1" ht="50.1" customHeight="1" thickBot="1" x14ac:dyDescent="0.25">
      <c r="A21" s="127">
        <v>14</v>
      </c>
      <c r="B21" s="263" t="s">
        <v>151</v>
      </c>
      <c r="C21" s="263"/>
      <c r="D21" s="263"/>
      <c r="E21" s="263"/>
      <c r="F21" s="185"/>
      <c r="G21" s="186"/>
    </row>
    <row r="22" spans="1:8" s="43" customFormat="1" ht="50.1" customHeight="1" thickBot="1" x14ac:dyDescent="0.25">
      <c r="A22" s="127">
        <v>15</v>
      </c>
      <c r="B22" s="254" t="s">
        <v>261</v>
      </c>
      <c r="C22" s="255"/>
      <c r="D22" s="255"/>
      <c r="E22" s="256"/>
      <c r="F22" s="185"/>
      <c r="G22" s="224" t="s">
        <v>262</v>
      </c>
    </row>
    <row r="23" spans="1:8" s="43" customFormat="1" ht="21.6" customHeight="1" x14ac:dyDescent="0.2">
      <c r="A23" s="118" t="s">
        <v>146</v>
      </c>
      <c r="B23" s="132"/>
      <c r="C23" s="132"/>
      <c r="D23" s="132"/>
      <c r="E23" s="132"/>
      <c r="F23" s="132"/>
      <c r="G23" s="133"/>
    </row>
    <row r="24" spans="1:8" ht="21.6" customHeight="1" x14ac:dyDescent="0.2">
      <c r="A24" s="118" t="s">
        <v>152</v>
      </c>
      <c r="B24" s="134"/>
      <c r="C24" s="134"/>
      <c r="D24" s="134"/>
      <c r="E24" s="134"/>
      <c r="F24" s="134"/>
      <c r="G24" s="135"/>
    </row>
    <row r="25" spans="1:8" ht="21.6" customHeight="1" x14ac:dyDescent="0.2">
      <c r="A25" s="118" t="s">
        <v>153</v>
      </c>
      <c r="B25" s="134"/>
      <c r="C25" s="134"/>
      <c r="D25" s="134"/>
      <c r="E25" s="134"/>
      <c r="F25" s="134"/>
      <c r="G25" s="135"/>
    </row>
    <row r="26" spans="1:8" ht="21.6" customHeight="1" x14ac:dyDescent="0.2">
      <c r="A26" s="118" t="s">
        <v>145</v>
      </c>
      <c r="B26" s="134"/>
      <c r="C26" s="134"/>
      <c r="D26" s="134"/>
      <c r="E26" s="134"/>
      <c r="F26" s="134"/>
      <c r="G26" s="135"/>
    </row>
    <row r="27" spans="1:8" x14ac:dyDescent="0.2">
      <c r="A27" s="135"/>
      <c r="B27" s="134"/>
      <c r="C27" s="134"/>
      <c r="D27" s="134"/>
      <c r="E27" s="134"/>
      <c r="F27" s="134"/>
      <c r="G27" s="135"/>
    </row>
    <row r="28" spans="1:8" x14ac:dyDescent="0.2">
      <c r="A28" s="135"/>
      <c r="B28" s="134"/>
      <c r="C28" s="134"/>
      <c r="D28" s="134"/>
      <c r="E28" s="134"/>
      <c r="F28" s="134"/>
      <c r="G28" s="135"/>
    </row>
    <row r="29" spans="1:8" x14ac:dyDescent="0.2">
      <c r="A29" s="135"/>
      <c r="B29" s="134"/>
      <c r="C29" s="134"/>
      <c r="D29" s="134"/>
      <c r="E29" s="134"/>
      <c r="F29" s="134"/>
      <c r="G29" s="135"/>
    </row>
    <row r="30" spans="1:8" x14ac:dyDescent="0.2">
      <c r="A30" s="135"/>
      <c r="B30" s="134"/>
      <c r="C30" s="134"/>
      <c r="D30" s="134"/>
      <c r="E30" s="134"/>
      <c r="F30" s="134"/>
      <c r="G30" s="135"/>
    </row>
    <row r="31" spans="1:8" x14ac:dyDescent="0.2">
      <c r="A31" s="135"/>
      <c r="B31" s="134"/>
      <c r="C31" s="134"/>
      <c r="D31" s="134"/>
      <c r="E31" s="134"/>
      <c r="F31" s="134"/>
      <c r="G31" s="135"/>
    </row>
    <row r="32" spans="1:8" x14ac:dyDescent="0.2">
      <c r="A32" s="135"/>
      <c r="B32" s="134"/>
      <c r="C32" s="134"/>
      <c r="D32" s="134"/>
      <c r="E32" s="134"/>
      <c r="F32" s="134"/>
      <c r="G32" s="135"/>
    </row>
    <row r="33" spans="1:7" x14ac:dyDescent="0.2">
      <c r="A33" s="135"/>
      <c r="B33" s="134"/>
      <c r="C33" s="134"/>
      <c r="D33" s="134"/>
      <c r="E33" s="134"/>
      <c r="F33" s="134"/>
      <c r="G33" s="135"/>
    </row>
    <row r="34" spans="1:7" x14ac:dyDescent="0.2">
      <c r="A34" s="135"/>
      <c r="B34" s="134"/>
      <c r="C34" s="134"/>
      <c r="D34" s="134"/>
      <c r="E34" s="134"/>
      <c r="F34" s="134"/>
      <c r="G34" s="135"/>
    </row>
    <row r="35" spans="1:7" x14ac:dyDescent="0.2">
      <c r="A35" s="135"/>
      <c r="B35" s="134"/>
      <c r="C35" s="134"/>
      <c r="D35" s="134"/>
      <c r="E35" s="134"/>
      <c r="F35" s="134"/>
      <c r="G35" s="135"/>
    </row>
    <row r="36" spans="1:7" x14ac:dyDescent="0.2">
      <c r="A36" s="135"/>
      <c r="B36" s="134"/>
      <c r="C36" s="134"/>
      <c r="D36" s="134"/>
      <c r="E36" s="134"/>
      <c r="F36" s="134"/>
      <c r="G36" s="135"/>
    </row>
    <row r="37" spans="1:7" x14ac:dyDescent="0.2">
      <c r="A37" s="135"/>
      <c r="B37" s="134"/>
      <c r="C37" s="134"/>
      <c r="D37" s="134"/>
      <c r="E37" s="134"/>
      <c r="F37" s="134"/>
      <c r="G37" s="135"/>
    </row>
    <row r="38" spans="1:7" x14ac:dyDescent="0.2">
      <c r="A38" s="135"/>
      <c r="B38" s="134"/>
      <c r="C38" s="134"/>
      <c r="D38" s="134"/>
      <c r="E38" s="134"/>
      <c r="F38" s="134"/>
      <c r="G38" s="135"/>
    </row>
  </sheetData>
  <mergeCells count="22">
    <mergeCell ref="B8:E8"/>
    <mergeCell ref="B10:E10"/>
    <mergeCell ref="B11:E11"/>
    <mergeCell ref="B12:E12"/>
    <mergeCell ref="B15:E15"/>
    <mergeCell ref="B13:E13"/>
    <mergeCell ref="B9:E9"/>
    <mergeCell ref="A1:G1"/>
    <mergeCell ref="B3:D3"/>
    <mergeCell ref="F3:G3"/>
    <mergeCell ref="B4:G4"/>
    <mergeCell ref="A6:A7"/>
    <mergeCell ref="B6:E7"/>
    <mergeCell ref="F6:F7"/>
    <mergeCell ref="G6:G7"/>
    <mergeCell ref="B22:E22"/>
    <mergeCell ref="B14:E14"/>
    <mergeCell ref="B16:E16"/>
    <mergeCell ref="B17:E17"/>
    <mergeCell ref="B19:E19"/>
    <mergeCell ref="B20:E20"/>
    <mergeCell ref="B21:E21"/>
  </mergeCells>
  <phoneticPr fontId="3"/>
  <dataValidations count="1">
    <dataValidation type="list" allowBlank="1" showInputMessage="1" showErrorMessage="1" sqref="F3:G3">
      <formula1>$H$3:$H$5</formula1>
    </dataValidation>
  </dataValidations>
  <printOptions horizontalCentered="1"/>
  <pageMargins left="0.47244094488188981" right="0.19685039370078741" top="0.78740157480314965" bottom="0.51181102362204722" header="0.19685039370078741" footer="0.27559055118110237"/>
  <pageSetup paperSize="9" scale="5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C46"/>
  <sheetViews>
    <sheetView showGridLines="0" view="pageBreakPreview" zoomScaleNormal="115" zoomScaleSheetLayoutView="100" workbookViewId="0">
      <selection activeCell="X26" sqref="X26"/>
    </sheetView>
  </sheetViews>
  <sheetFormatPr defaultColWidth="9" defaultRowHeight="13.2" x14ac:dyDescent="0.2"/>
  <cols>
    <col min="1" max="1" width="3.109375" style="49" customWidth="1"/>
    <col min="2" max="9" width="3.33203125" style="49" customWidth="1"/>
    <col min="10" max="10" width="3.88671875" style="50" customWidth="1"/>
    <col min="11" max="25" width="3.33203125" style="49" customWidth="1"/>
    <col min="26" max="26" width="8.109375" style="49" customWidth="1"/>
    <col min="27" max="27" width="5" style="49" customWidth="1"/>
    <col min="28" max="28" width="10" style="49" hidden="1" customWidth="1"/>
    <col min="29" max="16384" width="9" style="49"/>
  </cols>
  <sheetData>
    <row r="1" spans="1:29" ht="17.25" customHeight="1" x14ac:dyDescent="0.2">
      <c r="A1" s="49" t="s">
        <v>268</v>
      </c>
      <c r="T1" s="298"/>
      <c r="U1" s="298"/>
      <c r="V1" s="298"/>
      <c r="W1" s="298"/>
      <c r="X1" s="298"/>
      <c r="Y1" s="298"/>
      <c r="Z1" s="298"/>
    </row>
    <row r="2" spans="1:29" ht="17.25" customHeight="1" x14ac:dyDescent="0.2">
      <c r="T2" s="299" t="s">
        <v>41</v>
      </c>
      <c r="U2" s="299"/>
      <c r="V2" s="299"/>
      <c r="W2" s="299"/>
      <c r="X2" s="299"/>
      <c r="Y2" s="299"/>
      <c r="Z2" s="299"/>
    </row>
    <row r="3" spans="1:29" ht="17.25" customHeight="1" x14ac:dyDescent="0.2">
      <c r="AB3" s="41" t="s">
        <v>83</v>
      </c>
      <c r="AC3" s="61"/>
    </row>
    <row r="4" spans="1:29" ht="17.25" customHeight="1" x14ac:dyDescent="0.2">
      <c r="B4" s="49" t="s">
        <v>5</v>
      </c>
      <c r="AB4" s="41" t="s">
        <v>84</v>
      </c>
      <c r="AC4" s="61"/>
    </row>
    <row r="5" spans="1:29" ht="17.25" customHeight="1" x14ac:dyDescent="0.2">
      <c r="M5" s="49" t="s">
        <v>0</v>
      </c>
      <c r="Q5" s="51"/>
      <c r="AB5" s="41" t="s">
        <v>85</v>
      </c>
      <c r="AC5" s="61"/>
    </row>
    <row r="6" spans="1:29" ht="17.25" customHeight="1" x14ac:dyDescent="0.2">
      <c r="N6" s="49" t="s">
        <v>6</v>
      </c>
      <c r="P6" s="49" t="s">
        <v>43</v>
      </c>
      <c r="Q6" s="52"/>
      <c r="R6" s="297"/>
      <c r="S6" s="297"/>
      <c r="T6" s="297"/>
      <c r="U6" s="297"/>
      <c r="V6" s="297"/>
      <c r="W6" s="297"/>
      <c r="X6" s="297"/>
      <c r="Y6" s="297"/>
      <c r="Z6" s="297"/>
      <c r="AB6" s="61"/>
      <c r="AC6" s="61"/>
    </row>
    <row r="7" spans="1:29" ht="17.25" customHeight="1" x14ac:dyDescent="0.2">
      <c r="N7" s="49" t="s">
        <v>12</v>
      </c>
      <c r="P7" s="49" t="s">
        <v>43</v>
      </c>
      <c r="Q7" s="52"/>
      <c r="R7" s="297"/>
      <c r="S7" s="297"/>
      <c r="T7" s="297"/>
      <c r="U7" s="297"/>
      <c r="V7" s="297"/>
      <c r="W7" s="297"/>
      <c r="X7" s="297"/>
      <c r="Y7" s="297"/>
      <c r="Z7" s="297"/>
      <c r="AB7" s="61"/>
      <c r="AC7" s="61"/>
    </row>
    <row r="8" spans="1:29" ht="17.25" customHeight="1" x14ac:dyDescent="0.2">
      <c r="N8" s="49" t="s">
        <v>82</v>
      </c>
      <c r="Q8" s="52"/>
      <c r="R8" s="297"/>
      <c r="S8" s="297"/>
      <c r="T8" s="297"/>
      <c r="U8" s="297"/>
      <c r="V8" s="297"/>
      <c r="W8" s="297"/>
      <c r="X8" s="297"/>
      <c r="Y8" s="297"/>
      <c r="Z8" s="297"/>
      <c r="AB8" s="61"/>
      <c r="AC8" s="61"/>
    </row>
    <row r="9" spans="1:29" ht="17.25" customHeight="1" x14ac:dyDescent="0.2">
      <c r="AB9" s="61"/>
      <c r="AC9" s="61"/>
    </row>
    <row r="10" spans="1:29" ht="17.25" customHeight="1" x14ac:dyDescent="0.2">
      <c r="AB10" s="61"/>
      <c r="AC10" s="61"/>
    </row>
    <row r="11" spans="1:29" ht="17.25" customHeight="1" x14ac:dyDescent="0.2">
      <c r="A11" s="296" t="s">
        <v>221</v>
      </c>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B11" s="61"/>
      <c r="AC11" s="61"/>
    </row>
    <row r="12" spans="1:29" ht="17.25" customHeight="1" x14ac:dyDescent="0.2">
      <c r="A12" s="296" t="s">
        <v>222</v>
      </c>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B12" s="61"/>
      <c r="AC12" s="61"/>
    </row>
    <row r="13" spans="1:29" ht="17.25" customHeight="1" x14ac:dyDescent="0.2">
      <c r="AB13" s="61"/>
      <c r="AC13" s="61"/>
    </row>
    <row r="14" spans="1:29" ht="17.25" customHeight="1" x14ac:dyDescent="0.2">
      <c r="B14" s="53" t="s">
        <v>223</v>
      </c>
      <c r="C14" s="54"/>
      <c r="D14" s="54"/>
      <c r="E14" s="54"/>
      <c r="F14" s="54"/>
      <c r="G14" s="54"/>
      <c r="H14" s="54"/>
      <c r="I14" s="54"/>
      <c r="J14" s="55"/>
      <c r="K14" s="54"/>
      <c r="L14" s="54"/>
      <c r="M14" s="54"/>
      <c r="N14" s="54"/>
      <c r="O14" s="54"/>
      <c r="P14" s="54"/>
      <c r="Q14" s="54"/>
      <c r="R14" s="54"/>
      <c r="S14" s="54"/>
      <c r="T14" s="54"/>
      <c r="U14" s="54"/>
      <c r="V14" s="54"/>
      <c r="W14" s="54"/>
      <c r="X14" s="54"/>
      <c r="Y14" s="54"/>
      <c r="Z14" s="54"/>
      <c r="AB14" s="61"/>
      <c r="AC14" s="61"/>
    </row>
    <row r="15" spans="1:29" ht="17.25" customHeight="1" x14ac:dyDescent="0.2">
      <c r="A15" s="54"/>
      <c r="B15" s="54"/>
      <c r="C15" s="54"/>
      <c r="D15" s="54"/>
      <c r="E15" s="54"/>
      <c r="F15" s="54"/>
      <c r="G15" s="54"/>
      <c r="H15" s="54"/>
      <c r="I15" s="54"/>
      <c r="J15" s="55"/>
      <c r="K15" s="54"/>
      <c r="L15" s="54"/>
      <c r="M15" s="54"/>
      <c r="N15" s="54"/>
      <c r="O15" s="54"/>
      <c r="P15" s="54"/>
      <c r="Q15" s="54"/>
      <c r="R15" s="54"/>
      <c r="S15" s="54"/>
      <c r="T15" s="54"/>
      <c r="U15" s="54"/>
      <c r="V15" s="54"/>
      <c r="W15" s="54"/>
      <c r="X15" s="54"/>
      <c r="Y15" s="54"/>
      <c r="Z15" s="54"/>
      <c r="AB15" s="61"/>
      <c r="AC15" s="61"/>
    </row>
    <row r="16" spans="1:29" ht="17.25" customHeight="1" x14ac:dyDescent="0.2">
      <c r="A16" s="54"/>
      <c r="B16" s="54"/>
      <c r="C16" s="54"/>
      <c r="D16" s="54"/>
      <c r="E16" s="54"/>
      <c r="F16" s="54"/>
      <c r="G16" s="54"/>
      <c r="H16" s="54"/>
      <c r="I16" s="54"/>
      <c r="J16" s="55"/>
      <c r="K16" s="54"/>
      <c r="L16" s="54"/>
      <c r="M16" s="54"/>
      <c r="N16" s="54"/>
      <c r="O16" s="54"/>
      <c r="P16" s="54"/>
      <c r="Q16" s="54"/>
      <c r="R16" s="54"/>
      <c r="S16" s="54"/>
      <c r="T16" s="54"/>
      <c r="U16" s="54"/>
      <c r="V16" s="54"/>
      <c r="W16" s="54"/>
      <c r="X16" s="54"/>
      <c r="Y16" s="54"/>
      <c r="Z16" s="54"/>
      <c r="AB16" s="61"/>
      <c r="AC16" s="61"/>
    </row>
    <row r="17" spans="1:29" ht="17.25" customHeight="1" x14ac:dyDescent="0.2">
      <c r="A17" s="296" t="s">
        <v>1</v>
      </c>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B17" s="61"/>
      <c r="AC17" s="61"/>
    </row>
    <row r="18" spans="1:29" ht="17.25" customHeight="1" x14ac:dyDescent="0.2">
      <c r="AB18" s="61"/>
      <c r="AC18" s="61"/>
    </row>
    <row r="19" spans="1:29" ht="17.25" customHeight="1" x14ac:dyDescent="0.2">
      <c r="AB19" s="61"/>
      <c r="AC19" s="61"/>
    </row>
    <row r="20" spans="1:29" ht="17.25" customHeight="1" x14ac:dyDescent="0.2">
      <c r="B20" s="49" t="s">
        <v>11</v>
      </c>
      <c r="O20" s="56"/>
      <c r="P20" s="56"/>
      <c r="Q20" s="56"/>
      <c r="R20" s="56"/>
      <c r="S20" s="57"/>
      <c r="T20" s="57"/>
      <c r="U20" s="57"/>
      <c r="V20" s="57"/>
      <c r="W20" s="57"/>
      <c r="X20" s="56"/>
      <c r="AB20" s="61"/>
      <c r="AC20" s="61"/>
    </row>
    <row r="21" spans="1:29" ht="17.25" customHeight="1" x14ac:dyDescent="0.2">
      <c r="B21" s="49" t="s">
        <v>7</v>
      </c>
      <c r="C21" s="58"/>
      <c r="D21" s="59"/>
      <c r="E21" s="292">
        <f>別紙3ー1「積算調書」!H31</f>
        <v>0</v>
      </c>
      <c r="F21" s="292"/>
      <c r="G21" s="292"/>
      <c r="H21" s="292"/>
      <c r="I21" s="292"/>
      <c r="J21" s="60" t="s">
        <v>2</v>
      </c>
      <c r="O21" s="56"/>
      <c r="P21" s="56"/>
      <c r="Q21" s="56"/>
      <c r="R21" s="56"/>
      <c r="S21" s="56"/>
      <c r="T21" s="56"/>
      <c r="AB21" s="61"/>
      <c r="AC21" s="61"/>
    </row>
    <row r="22" spans="1:29" ht="16.8" customHeight="1" x14ac:dyDescent="0.2">
      <c r="B22" s="49" t="s">
        <v>80</v>
      </c>
      <c r="J22" s="49"/>
      <c r="O22" s="56"/>
      <c r="P22" s="56"/>
      <c r="Q22" s="56"/>
      <c r="R22" s="56"/>
      <c r="S22" s="56"/>
      <c r="T22" s="56"/>
      <c r="U22" s="56"/>
      <c r="V22" s="56"/>
      <c r="W22" s="56"/>
      <c r="X22" s="56"/>
      <c r="AB22" s="61"/>
      <c r="AC22" s="61"/>
    </row>
    <row r="23" spans="1:29" ht="17.25" customHeight="1" x14ac:dyDescent="0.2">
      <c r="C23" s="295"/>
      <c r="D23" s="295"/>
      <c r="E23" s="295"/>
      <c r="F23" s="295"/>
      <c r="G23" s="295"/>
      <c r="H23" s="295"/>
      <c r="I23" s="295"/>
      <c r="J23" s="295"/>
      <c r="K23" s="295"/>
      <c r="L23" s="295"/>
      <c r="M23" s="295"/>
      <c r="N23" s="295"/>
      <c r="O23" s="295"/>
      <c r="P23" s="295"/>
      <c r="Q23" s="295"/>
      <c r="R23" s="56"/>
      <c r="S23" s="56"/>
      <c r="T23" s="56"/>
      <c r="U23" s="56"/>
      <c r="V23" s="56"/>
      <c r="W23" s="56"/>
      <c r="X23" s="56"/>
      <c r="AB23" s="61"/>
      <c r="AC23" s="61"/>
    </row>
    <row r="24" spans="1:29" ht="17.25" customHeight="1" x14ac:dyDescent="0.2">
      <c r="B24" s="49" t="s">
        <v>81</v>
      </c>
      <c r="J24" s="49"/>
      <c r="O24" s="56"/>
      <c r="P24" s="56"/>
      <c r="Q24" s="56"/>
      <c r="R24" s="56"/>
      <c r="S24" s="56"/>
      <c r="T24" s="56"/>
      <c r="AB24" s="61"/>
      <c r="AC24" s="61"/>
    </row>
    <row r="25" spans="1:29" ht="17.25" customHeight="1" x14ac:dyDescent="0.2">
      <c r="C25" s="295"/>
      <c r="D25" s="295"/>
      <c r="E25" s="295"/>
      <c r="F25" s="295"/>
      <c r="G25" s="295"/>
      <c r="H25" s="295"/>
      <c r="I25" s="295"/>
      <c r="J25" s="295"/>
      <c r="K25" s="295"/>
      <c r="L25" s="56"/>
      <c r="M25" s="56"/>
      <c r="N25" s="56"/>
      <c r="O25" s="56"/>
      <c r="P25" s="56"/>
      <c r="Q25" s="56"/>
      <c r="R25" s="56"/>
      <c r="S25" s="56"/>
      <c r="T25" s="56"/>
      <c r="U25" s="56"/>
      <c r="V25" s="56"/>
      <c r="W25" s="56"/>
      <c r="X25" s="56"/>
      <c r="AB25" s="61"/>
      <c r="AC25" s="61"/>
    </row>
    <row r="26" spans="1:29" ht="17.25" customHeight="1" x14ac:dyDescent="0.2">
      <c r="B26" s="49" t="s">
        <v>91</v>
      </c>
      <c r="J26" s="49"/>
      <c r="L26" s="56"/>
      <c r="M26" s="56"/>
      <c r="N26" s="56"/>
      <c r="O26" s="56"/>
      <c r="P26" s="56"/>
      <c r="Q26" s="56"/>
      <c r="R26" s="56"/>
      <c r="S26" s="56"/>
      <c r="T26" s="56"/>
      <c r="AB26" s="61"/>
      <c r="AC26" s="61"/>
    </row>
    <row r="27" spans="1:29" ht="17.25" customHeight="1" x14ac:dyDescent="0.2">
      <c r="C27" s="295"/>
      <c r="D27" s="295"/>
      <c r="E27" s="295"/>
      <c r="F27" s="295"/>
      <c r="G27" s="295"/>
      <c r="H27" s="295"/>
      <c r="I27" s="295"/>
      <c r="J27" s="295"/>
      <c r="K27" s="295"/>
      <c r="L27" s="56"/>
      <c r="M27" s="56"/>
      <c r="N27" s="56"/>
      <c r="O27" s="56"/>
      <c r="P27" s="56"/>
      <c r="Q27" s="56"/>
      <c r="R27" s="56"/>
      <c r="S27" s="56"/>
      <c r="T27" s="56"/>
      <c r="U27" s="56"/>
      <c r="V27" s="56"/>
      <c r="W27" s="56"/>
      <c r="X27" s="56"/>
      <c r="AB27" s="61"/>
      <c r="AC27" s="61"/>
    </row>
    <row r="28" spans="1:29" ht="17.25" customHeight="1" x14ac:dyDescent="0.2">
      <c r="B28" s="49" t="s">
        <v>92</v>
      </c>
      <c r="J28" s="49"/>
      <c r="O28" s="56"/>
      <c r="P28" s="56"/>
      <c r="Q28" s="56"/>
      <c r="R28" s="56"/>
      <c r="S28" s="56"/>
      <c r="T28" s="56"/>
      <c r="U28" s="56"/>
      <c r="V28" s="56"/>
      <c r="W28" s="56"/>
      <c r="X28" s="56"/>
      <c r="AB28" s="61"/>
      <c r="AC28" s="61"/>
    </row>
    <row r="29" spans="1:29" ht="17.25" customHeight="1" x14ac:dyDescent="0.2">
      <c r="C29" s="295"/>
      <c r="D29" s="295"/>
      <c r="E29" s="295"/>
      <c r="F29" s="295"/>
      <c r="G29" s="295"/>
      <c r="H29" s="295"/>
      <c r="I29" s="295"/>
      <c r="J29" s="295"/>
      <c r="K29" s="295"/>
      <c r="L29" s="295"/>
      <c r="M29" s="295"/>
      <c r="N29" s="295"/>
      <c r="O29" s="295"/>
      <c r="P29" s="295"/>
      <c r="Q29" s="295"/>
      <c r="R29" s="56"/>
      <c r="S29" s="56"/>
      <c r="T29" s="56"/>
      <c r="U29" s="56"/>
      <c r="V29" s="56"/>
      <c r="W29" s="56"/>
      <c r="X29" s="56"/>
      <c r="AB29" s="61"/>
      <c r="AC29" s="61"/>
    </row>
    <row r="30" spans="1:29" ht="17.25" customHeight="1" x14ac:dyDescent="0.2">
      <c r="B30" s="49" t="s">
        <v>93</v>
      </c>
      <c r="O30" s="56"/>
      <c r="P30" s="56"/>
      <c r="Q30" s="56"/>
      <c r="R30" s="56"/>
      <c r="S30" s="56"/>
      <c r="T30" s="56"/>
      <c r="U30" s="56"/>
      <c r="V30" s="56"/>
      <c r="W30" s="56"/>
      <c r="X30" s="56"/>
      <c r="AB30" s="61"/>
      <c r="AC30" s="61"/>
    </row>
    <row r="31" spans="1:29" ht="16.8" customHeight="1" x14ac:dyDescent="0.2">
      <c r="C31" s="49" t="s">
        <v>271</v>
      </c>
      <c r="O31" s="56"/>
      <c r="P31" s="56"/>
      <c r="Q31" s="56"/>
      <c r="R31" s="56"/>
      <c r="S31" s="56"/>
      <c r="T31" s="56"/>
      <c r="U31" s="56"/>
      <c r="V31" s="56"/>
      <c r="W31" s="56"/>
      <c r="X31" s="56"/>
    </row>
    <row r="32" spans="1:29" ht="16.8" customHeight="1" x14ac:dyDescent="0.2">
      <c r="C32" s="49" t="s">
        <v>272</v>
      </c>
      <c r="J32" s="187"/>
      <c r="O32" s="56"/>
      <c r="P32" s="56"/>
      <c r="Q32" s="56"/>
      <c r="R32" s="56"/>
      <c r="S32" s="56"/>
      <c r="T32" s="56"/>
      <c r="U32" s="56"/>
      <c r="V32" s="56"/>
      <c r="W32" s="56"/>
      <c r="X32" s="56"/>
    </row>
    <row r="33" spans="3:26" ht="17.25" customHeight="1" x14ac:dyDescent="0.2">
      <c r="C33" s="49" t="s">
        <v>273</v>
      </c>
      <c r="O33" s="56"/>
      <c r="P33" s="56"/>
      <c r="Q33" s="56"/>
      <c r="R33" s="56"/>
      <c r="S33" s="56"/>
      <c r="T33" s="56"/>
      <c r="U33" s="56"/>
      <c r="V33" s="56"/>
      <c r="W33" s="56"/>
      <c r="X33" s="56"/>
    </row>
    <row r="34" spans="3:26" ht="17.25" customHeight="1" x14ac:dyDescent="0.2">
      <c r="C34" s="183" t="s">
        <v>224</v>
      </c>
      <c r="D34" s="183"/>
      <c r="E34" s="183"/>
      <c r="F34" s="183"/>
      <c r="G34" s="183"/>
      <c r="H34" s="183"/>
      <c r="I34" s="183"/>
      <c r="J34" s="184"/>
      <c r="K34" s="183"/>
      <c r="L34" s="183"/>
      <c r="M34" s="183"/>
      <c r="O34" s="56"/>
      <c r="P34" s="56"/>
      <c r="Q34" s="56"/>
      <c r="R34" s="56"/>
      <c r="S34" s="56"/>
      <c r="T34" s="56"/>
      <c r="U34" s="56"/>
      <c r="V34" s="56"/>
      <c r="W34" s="56"/>
      <c r="X34" s="56"/>
    </row>
    <row r="35" spans="3:26" ht="17.25" customHeight="1" x14ac:dyDescent="0.2">
      <c r="C35" s="201" t="s">
        <v>225</v>
      </c>
      <c r="O35" s="56"/>
      <c r="P35" s="56"/>
      <c r="Q35" s="56"/>
      <c r="R35" s="56"/>
      <c r="S35" s="56"/>
      <c r="T35" s="56"/>
      <c r="U35" s="56"/>
      <c r="V35" s="56"/>
      <c r="W35" s="56"/>
      <c r="X35" s="56"/>
    </row>
    <row r="36" spans="3:26" ht="17.25" customHeight="1" x14ac:dyDescent="0.2">
      <c r="C36" s="49" t="s">
        <v>226</v>
      </c>
      <c r="O36" s="56"/>
      <c r="P36" s="56"/>
      <c r="Q36" s="56"/>
      <c r="R36" s="56"/>
      <c r="S36" s="56"/>
      <c r="T36" s="56"/>
      <c r="U36" s="56"/>
      <c r="V36" s="56"/>
      <c r="W36" s="56"/>
      <c r="X36" s="56"/>
    </row>
    <row r="37" spans="3:26" ht="17.25" customHeight="1" x14ac:dyDescent="0.2">
      <c r="O37" s="56"/>
      <c r="P37" s="56"/>
      <c r="Q37" s="56"/>
      <c r="R37" s="56"/>
      <c r="S37" s="56"/>
      <c r="T37" s="56"/>
      <c r="U37" s="56"/>
      <c r="V37" s="56"/>
      <c r="W37" s="56"/>
      <c r="X37" s="56"/>
    </row>
    <row r="38" spans="3:26" ht="17.25" customHeight="1" x14ac:dyDescent="0.2"/>
    <row r="39" spans="3:26" ht="17.25" customHeight="1" x14ac:dyDescent="0.2"/>
    <row r="40" spans="3:26" ht="17.25" customHeight="1" x14ac:dyDescent="0.2"/>
    <row r="41" spans="3:26" ht="17.25" customHeight="1" x14ac:dyDescent="0.2">
      <c r="P41" s="293" t="s">
        <v>10</v>
      </c>
      <c r="Q41" s="293"/>
      <c r="R41" s="293"/>
      <c r="S41" s="293"/>
      <c r="T41" s="293"/>
      <c r="U41" s="293"/>
      <c r="V41" s="293"/>
      <c r="W41" s="293"/>
      <c r="X41" s="293"/>
      <c r="Y41" s="293"/>
      <c r="Z41" s="293"/>
    </row>
    <row r="42" spans="3:26" ht="17.25" customHeight="1" x14ac:dyDescent="0.2">
      <c r="P42" s="293" t="s">
        <v>3</v>
      </c>
      <c r="Q42" s="293"/>
      <c r="R42" s="293"/>
      <c r="S42" s="294"/>
      <c r="T42" s="294"/>
      <c r="U42" s="294"/>
      <c r="V42" s="294"/>
      <c r="W42" s="294"/>
      <c r="X42" s="294"/>
      <c r="Y42" s="294"/>
      <c r="Z42" s="294"/>
    </row>
    <row r="43" spans="3:26" ht="17.25" customHeight="1" x14ac:dyDescent="0.2">
      <c r="P43" s="293"/>
      <c r="Q43" s="293"/>
      <c r="R43" s="293"/>
      <c r="S43" s="294"/>
      <c r="T43" s="294"/>
      <c r="U43" s="294"/>
      <c r="V43" s="294"/>
      <c r="W43" s="294"/>
      <c r="X43" s="294"/>
      <c r="Y43" s="294"/>
      <c r="Z43" s="294"/>
    </row>
    <row r="44" spans="3:26" ht="17.25" customHeight="1" x14ac:dyDescent="0.2">
      <c r="P44" s="286" t="s">
        <v>4</v>
      </c>
      <c r="Q44" s="287"/>
      <c r="R44" s="288"/>
      <c r="S44" s="289"/>
      <c r="T44" s="290"/>
      <c r="U44" s="290"/>
      <c r="V44" s="290"/>
      <c r="W44" s="290"/>
      <c r="X44" s="290"/>
      <c r="Y44" s="290"/>
      <c r="Z44" s="291"/>
    </row>
    <row r="45" spans="3:26" ht="17.25" customHeight="1" x14ac:dyDescent="0.2">
      <c r="P45" s="286" t="s">
        <v>8</v>
      </c>
      <c r="Q45" s="287"/>
      <c r="R45" s="288"/>
      <c r="S45" s="289"/>
      <c r="T45" s="290"/>
      <c r="U45" s="290"/>
      <c r="V45" s="290"/>
      <c r="W45" s="290"/>
      <c r="X45" s="290"/>
      <c r="Y45" s="290"/>
      <c r="Z45" s="291"/>
    </row>
    <row r="46" spans="3:26" ht="17.25" customHeight="1" x14ac:dyDescent="0.2">
      <c r="P46" s="286" t="s">
        <v>9</v>
      </c>
      <c r="Q46" s="287"/>
      <c r="R46" s="288"/>
      <c r="S46" s="289"/>
      <c r="T46" s="290"/>
      <c r="U46" s="290"/>
      <c r="V46" s="290"/>
      <c r="W46" s="290"/>
      <c r="X46" s="290"/>
      <c r="Y46" s="290"/>
      <c r="Z46" s="291"/>
    </row>
  </sheetData>
  <mergeCells count="22">
    <mergeCell ref="R6:Z6"/>
    <mergeCell ref="R7:Z7"/>
    <mergeCell ref="R8:Z8"/>
    <mergeCell ref="T1:Z1"/>
    <mergeCell ref="T2:Z2"/>
    <mergeCell ref="A11:Z11"/>
    <mergeCell ref="A17:Z17"/>
    <mergeCell ref="P41:Z41"/>
    <mergeCell ref="A12:Z12"/>
    <mergeCell ref="C23:Q23"/>
    <mergeCell ref="C25:K25"/>
    <mergeCell ref="C29:Q29"/>
    <mergeCell ref="P46:R46"/>
    <mergeCell ref="S46:Z46"/>
    <mergeCell ref="E21:I21"/>
    <mergeCell ref="P42:R43"/>
    <mergeCell ref="S42:Z43"/>
    <mergeCell ref="P44:R44"/>
    <mergeCell ref="S44:Z44"/>
    <mergeCell ref="P45:R45"/>
    <mergeCell ref="S45:Z45"/>
    <mergeCell ref="C27:K27"/>
  </mergeCells>
  <phoneticPr fontId="3"/>
  <dataValidations xWindow="372" yWindow="936" count="2">
    <dataValidation type="list" allowBlank="1" showInputMessage="1" showErrorMessage="1" prompt="プルダウンから選択してください" sqref="C25:K25">
      <formula1>$AB$3:$AB$5</formula1>
    </dataValidation>
    <dataValidation allowBlank="1" showInputMessage="1" showErrorMessage="1" prompt="自動入力されます" sqref="E21:I21"/>
  </dataValidations>
  <pageMargins left="0.75" right="0.75" top="1" bottom="1" header="0.51200000000000001" footer="0.51200000000000001"/>
  <pageSetup paperSize="9" scale="89" orientation="portrait" r:id="rId1"/>
  <headerFooter alignWithMargins="0"/>
  <colBreaks count="1" manualBreakCount="1">
    <brk id="27" max="3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V40"/>
  <sheetViews>
    <sheetView view="pageBreakPreview" zoomScale="90" zoomScaleNormal="85" zoomScaleSheetLayoutView="90" workbookViewId="0">
      <selection activeCell="G5" sqref="G5"/>
    </sheetView>
  </sheetViews>
  <sheetFormatPr defaultColWidth="9" defaultRowHeight="12" x14ac:dyDescent="0.2"/>
  <cols>
    <col min="1" max="1" width="1.6640625" style="63" customWidth="1"/>
    <col min="2" max="2" width="5.88671875" style="63" customWidth="1"/>
    <col min="3" max="3" width="32.77734375" style="63" customWidth="1"/>
    <col min="4" max="4" width="15.77734375" style="63" customWidth="1"/>
    <col min="5" max="5" width="17.33203125" style="63" customWidth="1"/>
    <col min="6" max="15" width="15.77734375" style="63" customWidth="1"/>
    <col min="16" max="16" width="15.21875" style="63" customWidth="1"/>
    <col min="17" max="17" width="0" style="63" hidden="1" customWidth="1"/>
    <col min="18" max="18" width="11.77734375" style="63" hidden="1" customWidth="1"/>
    <col min="19" max="20" width="0" style="63" hidden="1" customWidth="1"/>
    <col min="21" max="16384" width="9" style="63"/>
  </cols>
  <sheetData>
    <row r="1" spans="1:22" ht="24" customHeight="1" x14ac:dyDescent="0.2">
      <c r="A1" s="62" t="s">
        <v>269</v>
      </c>
      <c r="B1" s="62"/>
      <c r="F1" s="64"/>
      <c r="G1" s="64"/>
      <c r="I1" s="65" t="s">
        <v>71</v>
      </c>
      <c r="J1" s="310" t="str">
        <f>IF(様式第3号!R7="","",様式第3号!R7)</f>
        <v/>
      </c>
      <c r="K1" s="310"/>
      <c r="L1" s="310"/>
      <c r="M1" s="310"/>
      <c r="N1" s="310"/>
      <c r="O1" s="310"/>
      <c r="P1" s="310"/>
    </row>
    <row r="2" spans="1:22" ht="24" customHeight="1" x14ac:dyDescent="0.2">
      <c r="F2" s="64"/>
      <c r="G2" s="64"/>
      <c r="I2" s="65" t="s">
        <v>72</v>
      </c>
      <c r="J2" s="311" t="str">
        <f>IF(様式第3号!C23="","",様式第3号!C23)</f>
        <v/>
      </c>
      <c r="K2" s="312"/>
      <c r="L2" s="312"/>
      <c r="M2" s="312"/>
      <c r="N2" s="312"/>
      <c r="O2" s="312"/>
      <c r="P2" s="313"/>
    </row>
    <row r="3" spans="1:22" s="62" customFormat="1" ht="24" customHeight="1" x14ac:dyDescent="0.2">
      <c r="B3" s="322" t="s">
        <v>227</v>
      </c>
      <c r="C3" s="322"/>
      <c r="D3" s="322"/>
      <c r="E3" s="322"/>
      <c r="F3" s="322"/>
      <c r="G3" s="322"/>
      <c r="H3" s="322"/>
      <c r="I3" s="322"/>
      <c r="J3" s="322"/>
      <c r="K3" s="322"/>
      <c r="L3" s="322"/>
      <c r="M3" s="322"/>
      <c r="N3" s="322"/>
      <c r="O3" s="66"/>
    </row>
    <row r="4" spans="1:22" s="62" customFormat="1" ht="24" customHeight="1" thickBot="1" x14ac:dyDescent="0.25">
      <c r="B4" s="136"/>
      <c r="C4" s="136"/>
      <c r="D4" s="136"/>
      <c r="E4" s="136"/>
      <c r="F4" s="136"/>
      <c r="G4" s="136"/>
      <c r="H4" s="136"/>
      <c r="I4" s="136"/>
      <c r="J4" s="188"/>
      <c r="K4" s="188"/>
      <c r="L4" s="136"/>
      <c r="M4" s="136"/>
      <c r="N4" s="136"/>
      <c r="O4" s="136"/>
    </row>
    <row r="5" spans="1:22" s="62" customFormat="1" ht="24" customHeight="1" x14ac:dyDescent="0.2">
      <c r="B5" s="323" t="s">
        <v>149</v>
      </c>
      <c r="C5" s="324"/>
      <c r="D5" s="324"/>
      <c r="E5" s="480"/>
      <c r="F5" s="136"/>
      <c r="G5" s="136"/>
      <c r="H5" s="136"/>
      <c r="I5" s="136"/>
      <c r="J5" s="188"/>
      <c r="K5" s="188"/>
      <c r="L5" s="136"/>
      <c r="M5" s="136"/>
      <c r="N5" s="136"/>
      <c r="O5" s="136"/>
      <c r="Q5" s="62" t="s">
        <v>299</v>
      </c>
    </row>
    <row r="6" spans="1:22" s="62" customFormat="1" ht="24" customHeight="1" thickBot="1" x14ac:dyDescent="0.25">
      <c r="B6" s="325"/>
      <c r="C6" s="326"/>
      <c r="D6" s="326"/>
      <c r="E6" s="481"/>
      <c r="F6" s="136"/>
      <c r="G6" s="136"/>
      <c r="H6" s="136"/>
      <c r="I6" s="136"/>
      <c r="J6" s="188"/>
      <c r="K6" s="188"/>
      <c r="L6" s="136"/>
      <c r="M6" s="136"/>
      <c r="N6" s="136"/>
      <c r="O6" s="136"/>
    </row>
    <row r="7" spans="1:22" s="62" customFormat="1" ht="24" customHeight="1" x14ac:dyDescent="0.2">
      <c r="B7" s="137" t="s">
        <v>150</v>
      </c>
      <c r="C7" s="136"/>
      <c r="D7" s="136"/>
      <c r="E7" s="136"/>
      <c r="F7" s="136"/>
      <c r="G7" s="136"/>
      <c r="H7" s="136"/>
      <c r="I7" s="136"/>
      <c r="J7" s="188"/>
      <c r="K7" s="188"/>
      <c r="L7" s="136"/>
      <c r="M7" s="136"/>
      <c r="N7" s="136"/>
      <c r="O7" s="136"/>
    </row>
    <row r="8" spans="1:22" s="62" customFormat="1" ht="24" customHeight="1" x14ac:dyDescent="0.2">
      <c r="B8" s="136"/>
      <c r="C8" s="136"/>
      <c r="D8" s="136"/>
      <c r="E8" s="136"/>
      <c r="F8" s="136"/>
      <c r="G8" s="136"/>
      <c r="H8" s="136"/>
      <c r="I8" s="136"/>
      <c r="J8" s="188"/>
      <c r="K8" s="188"/>
      <c r="L8" s="136"/>
      <c r="M8" s="136"/>
      <c r="N8" s="136"/>
      <c r="O8" s="136"/>
    </row>
    <row r="9" spans="1:22" ht="24" customHeight="1" x14ac:dyDescent="0.2">
      <c r="B9" s="67" t="s">
        <v>147</v>
      </c>
      <c r="C9" s="68"/>
      <c r="I9" s="69"/>
      <c r="J9" s="69"/>
      <c r="K9" s="69"/>
      <c r="L9" s="69"/>
      <c r="N9" s="69"/>
      <c r="O9" s="69"/>
    </row>
    <row r="10" spans="1:22" s="70" customFormat="1" ht="41.4" customHeight="1" x14ac:dyDescent="0.2">
      <c r="B10" s="316" t="s">
        <v>13</v>
      </c>
      <c r="C10" s="316" t="s">
        <v>73</v>
      </c>
      <c r="D10" s="166" t="s">
        <v>197</v>
      </c>
      <c r="E10" s="72" t="s">
        <v>15</v>
      </c>
      <c r="F10" s="72" t="s">
        <v>74</v>
      </c>
      <c r="G10" s="72" t="s">
        <v>16</v>
      </c>
      <c r="H10" s="72" t="s">
        <v>230</v>
      </c>
      <c r="I10" s="72" t="s">
        <v>75</v>
      </c>
      <c r="J10" s="189" t="s">
        <v>228</v>
      </c>
      <c r="K10" s="189" t="s">
        <v>231</v>
      </c>
      <c r="L10" s="72" t="s">
        <v>23</v>
      </c>
      <c r="M10" s="72" t="s">
        <v>76</v>
      </c>
      <c r="N10" s="314" t="s">
        <v>95</v>
      </c>
      <c r="O10" s="314" t="s">
        <v>94</v>
      </c>
      <c r="P10" s="93"/>
      <c r="Q10" s="321" t="s">
        <v>77</v>
      </c>
      <c r="R10" s="321"/>
      <c r="S10" s="321"/>
      <c r="T10" s="93"/>
    </row>
    <row r="11" spans="1:22" s="70" customFormat="1" ht="18.75" customHeight="1" x14ac:dyDescent="0.2">
      <c r="B11" s="315"/>
      <c r="C11" s="315"/>
      <c r="D11" s="165" t="s">
        <v>17</v>
      </c>
      <c r="E11" s="74" t="s">
        <v>18</v>
      </c>
      <c r="F11" s="74" t="s">
        <v>19</v>
      </c>
      <c r="G11" s="73" t="s">
        <v>20</v>
      </c>
      <c r="H11" s="74" t="s">
        <v>21</v>
      </c>
      <c r="I11" s="75" t="s">
        <v>200</v>
      </c>
      <c r="J11" s="76" t="s">
        <v>32</v>
      </c>
      <c r="K11" s="76" t="s">
        <v>229</v>
      </c>
      <c r="L11" s="76" t="s">
        <v>232</v>
      </c>
      <c r="M11" s="76" t="s">
        <v>233</v>
      </c>
      <c r="N11" s="317"/>
      <c r="O11" s="317"/>
      <c r="P11" s="93"/>
      <c r="Q11" s="321"/>
      <c r="R11" s="321"/>
      <c r="S11" s="321"/>
      <c r="T11" s="93"/>
    </row>
    <row r="12" spans="1:22" s="70" customFormat="1" ht="24.9" customHeight="1" x14ac:dyDescent="0.2">
      <c r="B12" s="77">
        <v>1</v>
      </c>
      <c r="C12" s="78"/>
      <c r="D12" s="101">
        <v>600000</v>
      </c>
      <c r="E12" s="80"/>
      <c r="F12" s="80"/>
      <c r="G12" s="101" t="str">
        <f>IF(E12=0,"",E12-F12)</f>
        <v/>
      </c>
      <c r="H12" s="101" t="str">
        <f>IF(E12=0,"",MIN(D12,G12))</f>
        <v/>
      </c>
      <c r="I12" s="101" t="str">
        <f>IF(E12=0,"",(IF(H12&gt;=600000,300000,(ROUNDDOWN(H12*0.5,-3)))))</f>
        <v/>
      </c>
      <c r="J12" s="80"/>
      <c r="K12" s="182" t="str">
        <f>IF(I12="","",MIN(J12,I12))</f>
        <v/>
      </c>
      <c r="L12" s="80"/>
      <c r="M12" s="101" t="str">
        <f>IF($L12=0,"",$K12*$L12)</f>
        <v/>
      </c>
      <c r="N12" s="79"/>
      <c r="O12" s="80"/>
      <c r="P12" s="94"/>
      <c r="Q12" s="95"/>
      <c r="R12" s="96" t="e">
        <f>IF(#REF!=0,"0",E12*L12)</f>
        <v>#REF!</v>
      </c>
      <c r="S12" s="95"/>
      <c r="T12" s="97" t="s">
        <v>96</v>
      </c>
      <c r="U12" s="81"/>
      <c r="V12" s="81"/>
    </row>
    <row r="13" spans="1:22" s="82" customFormat="1" ht="24.9" customHeight="1" x14ac:dyDescent="0.2">
      <c r="B13" s="77">
        <v>2</v>
      </c>
      <c r="C13" s="78"/>
      <c r="D13" s="101">
        <v>600000</v>
      </c>
      <c r="E13" s="80"/>
      <c r="F13" s="80"/>
      <c r="G13" s="101" t="str">
        <f t="shared" ref="G13:G16" si="0">IF(E13=0,"",E13-F13)</f>
        <v/>
      </c>
      <c r="H13" s="101" t="str">
        <f t="shared" ref="H13:H16" si="1">IF(E13=0,"",MIN(D13,G13))</f>
        <v/>
      </c>
      <c r="I13" s="101" t="str">
        <f t="shared" ref="I13:I16" si="2">IF(E13=0,"",(IF(H13&gt;=600000,300000,(ROUNDDOWN(H13*0.5,-3)))))</f>
        <v/>
      </c>
      <c r="J13" s="80"/>
      <c r="K13" s="182" t="str">
        <f t="shared" ref="K13:K16" si="3">IF(I13="","",MIN(J13,I13))</f>
        <v/>
      </c>
      <c r="L13" s="80"/>
      <c r="M13" s="101" t="str">
        <f t="shared" ref="M13:M16" si="4">IF($L13=0,"",$K13*$L13)</f>
        <v/>
      </c>
      <c r="N13" s="79"/>
      <c r="O13" s="80"/>
      <c r="P13" s="94"/>
      <c r="Q13" s="95"/>
      <c r="R13" s="96" t="e">
        <f>IF(#REF!=0,"0",E13*L13)</f>
        <v>#REF!</v>
      </c>
      <c r="S13" s="95"/>
      <c r="T13" s="97" t="s">
        <v>97</v>
      </c>
      <c r="U13" s="81"/>
      <c r="V13" s="81"/>
    </row>
    <row r="14" spans="1:22" s="82" customFormat="1" ht="24.9" customHeight="1" x14ac:dyDescent="0.2">
      <c r="B14" s="77">
        <v>3</v>
      </c>
      <c r="C14" s="78"/>
      <c r="D14" s="101">
        <v>600000</v>
      </c>
      <c r="E14" s="80"/>
      <c r="F14" s="80"/>
      <c r="G14" s="101" t="str">
        <f t="shared" si="0"/>
        <v/>
      </c>
      <c r="H14" s="101" t="str">
        <f t="shared" si="1"/>
        <v/>
      </c>
      <c r="I14" s="101" t="str">
        <f t="shared" si="2"/>
        <v/>
      </c>
      <c r="J14" s="80"/>
      <c r="K14" s="182" t="str">
        <f t="shared" si="3"/>
        <v/>
      </c>
      <c r="L14" s="80"/>
      <c r="M14" s="101" t="str">
        <f t="shared" si="4"/>
        <v/>
      </c>
      <c r="N14" s="79"/>
      <c r="O14" s="80"/>
      <c r="P14" s="95"/>
      <c r="Q14" s="95"/>
      <c r="R14" s="96" t="e">
        <f>IF(#REF!=0,"0",E14*L14)</f>
        <v>#REF!</v>
      </c>
      <c r="S14" s="95"/>
      <c r="T14" s="95"/>
      <c r="U14" s="81"/>
      <c r="V14" s="81"/>
    </row>
    <row r="15" spans="1:22" s="82" customFormat="1" ht="24.9" customHeight="1" x14ac:dyDescent="0.2">
      <c r="B15" s="77">
        <v>4</v>
      </c>
      <c r="C15" s="78"/>
      <c r="D15" s="101">
        <v>600000</v>
      </c>
      <c r="E15" s="80"/>
      <c r="F15" s="80"/>
      <c r="G15" s="101" t="str">
        <f t="shared" si="0"/>
        <v/>
      </c>
      <c r="H15" s="101" t="str">
        <f t="shared" si="1"/>
        <v/>
      </c>
      <c r="I15" s="101" t="str">
        <f t="shared" si="2"/>
        <v/>
      </c>
      <c r="J15" s="80"/>
      <c r="K15" s="182" t="str">
        <f t="shared" si="3"/>
        <v/>
      </c>
      <c r="L15" s="80"/>
      <c r="M15" s="101" t="str">
        <f t="shared" si="4"/>
        <v/>
      </c>
      <c r="N15" s="79"/>
      <c r="O15" s="80"/>
      <c r="P15" s="95"/>
      <c r="Q15" s="95"/>
      <c r="R15" s="96" t="e">
        <f>IF(#REF!=0,"0",E15*L15)</f>
        <v>#REF!</v>
      </c>
      <c r="S15" s="95"/>
      <c r="T15" s="95"/>
      <c r="U15" s="81"/>
      <c r="V15" s="81"/>
    </row>
    <row r="16" spans="1:22" s="82" customFormat="1" ht="24.9" customHeight="1" x14ac:dyDescent="0.2">
      <c r="B16" s="77">
        <v>5</v>
      </c>
      <c r="C16" s="78"/>
      <c r="D16" s="101">
        <v>600000</v>
      </c>
      <c r="E16" s="80"/>
      <c r="F16" s="80"/>
      <c r="G16" s="101" t="str">
        <f t="shared" si="0"/>
        <v/>
      </c>
      <c r="H16" s="101" t="str">
        <f t="shared" si="1"/>
        <v/>
      </c>
      <c r="I16" s="101" t="str">
        <f t="shared" si="2"/>
        <v/>
      </c>
      <c r="J16" s="80"/>
      <c r="K16" s="182" t="str">
        <f t="shared" si="3"/>
        <v/>
      </c>
      <c r="L16" s="80"/>
      <c r="M16" s="101" t="str">
        <f t="shared" si="4"/>
        <v/>
      </c>
      <c r="N16" s="79"/>
      <c r="O16" s="80"/>
      <c r="P16" s="95"/>
      <c r="Q16" s="95"/>
      <c r="R16" s="96" t="e">
        <f>IF(#REF!=0,"0",E16*L16)</f>
        <v>#REF!</v>
      </c>
      <c r="S16" s="95"/>
      <c r="T16" s="95"/>
      <c r="U16" s="81"/>
      <c r="V16" s="81"/>
    </row>
    <row r="17" spans="2:21" ht="24.9" customHeight="1" x14ac:dyDescent="0.2">
      <c r="B17" s="318" t="s">
        <v>234</v>
      </c>
      <c r="C17" s="319"/>
      <c r="D17" s="319"/>
      <c r="E17" s="319"/>
      <c r="F17" s="319"/>
      <c r="G17" s="319"/>
      <c r="H17" s="319"/>
      <c r="I17" s="319"/>
      <c r="J17" s="319"/>
      <c r="K17" s="320"/>
      <c r="L17" s="102">
        <f>SUM(L12:L16)</f>
        <v>0</v>
      </c>
      <c r="M17" s="102">
        <f>SUM(M12:M16)</f>
        <v>0</v>
      </c>
      <c r="N17" s="83"/>
      <c r="O17" s="83"/>
      <c r="P17" s="98"/>
      <c r="Q17" s="93" t="s">
        <v>44</v>
      </c>
      <c r="R17" s="99" t="str">
        <f>IF(ISERROR(SUM(R12:R16)),"0",SUM(R12:R16))</f>
        <v>0</v>
      </c>
      <c r="S17" s="98"/>
      <c r="T17" s="98"/>
    </row>
    <row r="18" spans="2:21" ht="15" customHeight="1" x14ac:dyDescent="0.2">
      <c r="B18" s="84"/>
      <c r="C18" s="84"/>
      <c r="D18" s="84"/>
      <c r="E18" s="84"/>
      <c r="F18" s="84"/>
      <c r="G18" s="84"/>
      <c r="H18" s="84"/>
      <c r="I18" s="85"/>
      <c r="J18" s="85"/>
      <c r="K18" s="85"/>
      <c r="L18" s="84"/>
      <c r="M18" s="84"/>
      <c r="N18" s="84"/>
      <c r="O18" s="84"/>
      <c r="P18" s="98"/>
      <c r="Q18" s="98"/>
      <c r="R18" s="100" t="e">
        <f>IF(#REF!=0,"",(SUM(R11:R15)))</f>
        <v>#REF!</v>
      </c>
      <c r="S18" s="98"/>
      <c r="T18" s="98"/>
    </row>
    <row r="19" spans="2:21" ht="24.9" customHeight="1" x14ac:dyDescent="0.2">
      <c r="B19" s="86" t="s">
        <v>148</v>
      </c>
      <c r="C19" s="87"/>
      <c r="D19" s="87"/>
      <c r="E19" s="87"/>
      <c r="F19" s="87"/>
      <c r="G19" s="87"/>
      <c r="H19" s="87"/>
      <c r="I19" s="69"/>
      <c r="J19" s="69"/>
      <c r="K19" s="69"/>
      <c r="L19" s="87"/>
      <c r="M19" s="87"/>
      <c r="N19" s="69"/>
      <c r="O19" s="69"/>
      <c r="P19" s="98"/>
      <c r="Q19" s="98"/>
      <c r="R19" s="100"/>
      <c r="S19" s="98"/>
      <c r="T19" s="98"/>
    </row>
    <row r="20" spans="2:21" ht="42" customHeight="1" x14ac:dyDescent="0.2">
      <c r="B20" s="316" t="s">
        <v>13</v>
      </c>
      <c r="C20" s="314" t="s">
        <v>198</v>
      </c>
      <c r="D20" s="71" t="s">
        <v>14</v>
      </c>
      <c r="E20" s="72" t="s">
        <v>154</v>
      </c>
      <c r="F20" s="180" t="s">
        <v>156</v>
      </c>
      <c r="G20" s="203" t="s">
        <v>181</v>
      </c>
      <c r="H20" s="180" t="s">
        <v>74</v>
      </c>
      <c r="I20" s="72" t="s">
        <v>16</v>
      </c>
      <c r="J20" s="189" t="s">
        <v>235</v>
      </c>
      <c r="K20" s="251" t="s">
        <v>291</v>
      </c>
      <c r="L20" s="189" t="s">
        <v>238</v>
      </c>
      <c r="M20" s="72" t="s">
        <v>240</v>
      </c>
      <c r="N20" s="72" t="s">
        <v>182</v>
      </c>
      <c r="O20" s="314" t="s">
        <v>95</v>
      </c>
      <c r="P20" s="314" t="s">
        <v>94</v>
      </c>
      <c r="Q20" s="98"/>
      <c r="R20" s="98"/>
      <c r="S20" s="98"/>
      <c r="T20" s="98"/>
      <c r="U20" s="98"/>
    </row>
    <row r="21" spans="2:21" ht="20.100000000000001" customHeight="1" x14ac:dyDescent="0.2">
      <c r="B21" s="315"/>
      <c r="C21" s="315"/>
      <c r="D21" s="74" t="s">
        <v>236</v>
      </c>
      <c r="E21" s="190" t="s">
        <v>237</v>
      </c>
      <c r="F21" s="202" t="s">
        <v>243</v>
      </c>
      <c r="G21" s="181" t="s">
        <v>244</v>
      </c>
      <c r="H21" s="204" t="s">
        <v>245</v>
      </c>
      <c r="I21" s="74" t="s">
        <v>246</v>
      </c>
      <c r="J21" s="190" t="s">
        <v>239</v>
      </c>
      <c r="K21" s="252" t="s">
        <v>247</v>
      </c>
      <c r="L21" s="76" t="s">
        <v>248</v>
      </c>
      <c r="M21" s="76" t="s">
        <v>292</v>
      </c>
      <c r="N21" s="76" t="s">
        <v>293</v>
      </c>
      <c r="O21" s="317"/>
      <c r="P21" s="317"/>
      <c r="Q21" s="98"/>
      <c r="R21" s="98"/>
      <c r="S21" s="96" t="e">
        <f>IF(#REF!=0,"",E21*#REF!)</f>
        <v>#REF!</v>
      </c>
      <c r="T21" s="98"/>
      <c r="U21" s="98"/>
    </row>
    <row r="22" spans="2:21" ht="24.6" customHeight="1" x14ac:dyDescent="0.2">
      <c r="B22" s="77">
        <v>1</v>
      </c>
      <c r="C22" s="78"/>
      <c r="D22" s="327">
        <v>15000000</v>
      </c>
      <c r="E22" s="80"/>
      <c r="F22" s="80"/>
      <c r="G22" s="344">
        <f>E22*F22+E23*F23+E24*F24+E25*F25+E26*F26</f>
        <v>0</v>
      </c>
      <c r="H22" s="338"/>
      <c r="I22" s="327">
        <f>G22-H22</f>
        <v>0</v>
      </c>
      <c r="J22" s="327" t="str">
        <f>IF(E22=0,"0",MIN(D22,I22))</f>
        <v>0</v>
      </c>
      <c r="K22" s="327">
        <f>ROUNDDOWN(J22*0.5,-3)</f>
        <v>0</v>
      </c>
      <c r="L22" s="330"/>
      <c r="M22" s="327">
        <f>IF(J22="","0",MIN(L22,K22))</f>
        <v>0</v>
      </c>
      <c r="N22" s="327">
        <f>M22</f>
        <v>0</v>
      </c>
      <c r="O22" s="79"/>
      <c r="P22" s="80"/>
      <c r="Q22" s="94"/>
      <c r="R22" s="98"/>
      <c r="S22" s="96" t="e">
        <f>IF(#REF!=0,"0",E22*#REF!)</f>
        <v>#REF!</v>
      </c>
      <c r="T22" s="98"/>
      <c r="U22" s="98"/>
    </row>
    <row r="23" spans="2:21" ht="24.6" customHeight="1" x14ac:dyDescent="0.2">
      <c r="B23" s="77">
        <v>2</v>
      </c>
      <c r="C23" s="78"/>
      <c r="D23" s="328"/>
      <c r="E23" s="80"/>
      <c r="F23" s="80"/>
      <c r="G23" s="345"/>
      <c r="H23" s="339"/>
      <c r="I23" s="328"/>
      <c r="J23" s="328"/>
      <c r="K23" s="328"/>
      <c r="L23" s="331"/>
      <c r="M23" s="328"/>
      <c r="N23" s="328"/>
      <c r="O23" s="79"/>
      <c r="P23" s="80"/>
      <c r="Q23" s="94"/>
      <c r="R23" s="98"/>
      <c r="S23" s="96" t="e">
        <f>IF(#REF!=0,"0",E23*#REF!)</f>
        <v>#REF!</v>
      </c>
      <c r="T23" s="98"/>
      <c r="U23" s="98"/>
    </row>
    <row r="24" spans="2:21" ht="24.6" customHeight="1" x14ac:dyDescent="0.2">
      <c r="B24" s="77">
        <v>3</v>
      </c>
      <c r="C24" s="78"/>
      <c r="D24" s="328"/>
      <c r="E24" s="80"/>
      <c r="F24" s="80"/>
      <c r="G24" s="345"/>
      <c r="H24" s="339"/>
      <c r="I24" s="328"/>
      <c r="J24" s="328"/>
      <c r="K24" s="328"/>
      <c r="L24" s="331"/>
      <c r="M24" s="328"/>
      <c r="N24" s="328"/>
      <c r="O24" s="79"/>
      <c r="P24" s="80"/>
      <c r="Q24" s="94"/>
      <c r="R24" s="98"/>
      <c r="S24" s="96" t="e">
        <f>IF(#REF!=0,"0",E24*#REF!)</f>
        <v>#REF!</v>
      </c>
      <c r="T24" s="98"/>
      <c r="U24" s="98"/>
    </row>
    <row r="25" spans="2:21" ht="24.6" customHeight="1" x14ac:dyDescent="0.2">
      <c r="B25" s="77">
        <v>4</v>
      </c>
      <c r="C25" s="78"/>
      <c r="D25" s="328"/>
      <c r="E25" s="80"/>
      <c r="F25" s="80"/>
      <c r="G25" s="345"/>
      <c r="H25" s="339"/>
      <c r="I25" s="328"/>
      <c r="J25" s="328"/>
      <c r="K25" s="328"/>
      <c r="L25" s="331"/>
      <c r="M25" s="328"/>
      <c r="N25" s="328"/>
      <c r="O25" s="79"/>
      <c r="P25" s="80"/>
      <c r="Q25" s="94"/>
      <c r="R25" s="98"/>
      <c r="S25" s="96" t="e">
        <f>IF(#REF!=0,"0",E25*#REF!)</f>
        <v>#REF!</v>
      </c>
      <c r="T25" s="98"/>
      <c r="U25" s="98"/>
    </row>
    <row r="26" spans="2:21" ht="24.6" customHeight="1" x14ac:dyDescent="0.2">
      <c r="B26" s="77">
        <v>5</v>
      </c>
      <c r="C26" s="78"/>
      <c r="D26" s="329"/>
      <c r="E26" s="80"/>
      <c r="F26" s="80"/>
      <c r="G26" s="346"/>
      <c r="H26" s="340"/>
      <c r="I26" s="329"/>
      <c r="J26" s="329"/>
      <c r="K26" s="329"/>
      <c r="L26" s="332"/>
      <c r="M26" s="329"/>
      <c r="N26" s="329"/>
      <c r="O26" s="79"/>
      <c r="P26" s="80"/>
      <c r="Q26" s="98"/>
      <c r="R26" s="98"/>
      <c r="S26" s="96" t="e">
        <f>IF(#REF!=0,"0",E26*#REF!)</f>
        <v>#REF!</v>
      </c>
      <c r="T26" s="98"/>
      <c r="U26" s="98"/>
    </row>
    <row r="27" spans="2:21" ht="24.9" customHeight="1" x14ac:dyDescent="0.2">
      <c r="B27" s="347" t="s">
        <v>294</v>
      </c>
      <c r="C27" s="348"/>
      <c r="D27" s="348"/>
      <c r="E27" s="348"/>
      <c r="F27" s="348"/>
      <c r="G27" s="348"/>
      <c r="H27" s="348"/>
      <c r="I27" s="348"/>
      <c r="J27" s="348"/>
      <c r="K27" s="348"/>
      <c r="L27" s="348"/>
      <c r="M27" s="349"/>
      <c r="N27" s="102">
        <f>N22</f>
        <v>0</v>
      </c>
      <c r="O27" s="138"/>
      <c r="P27" s="98"/>
      <c r="Q27" s="93" t="s">
        <v>44</v>
      </c>
      <c r="R27" s="99" t="str">
        <f>IF(ISERROR(SUM(S22:S26)),"0",SUM(S22:S26))</f>
        <v>0</v>
      </c>
      <c r="S27" s="98"/>
      <c r="T27" s="98"/>
    </row>
    <row r="28" spans="2:21" x14ac:dyDescent="0.2">
      <c r="B28" s="88"/>
      <c r="C28" s="88"/>
      <c r="D28" s="88"/>
      <c r="E28" s="88"/>
      <c r="F28" s="88"/>
      <c r="G28" s="88"/>
      <c r="H28" s="88"/>
      <c r="I28" s="88"/>
      <c r="J28" s="88"/>
      <c r="K28" s="88"/>
      <c r="L28" s="88"/>
      <c r="M28" s="88"/>
      <c r="N28" s="89"/>
      <c r="O28" s="89"/>
    </row>
    <row r="29" spans="2:21" s="205" customFormat="1" ht="24.6" customHeight="1" thickBot="1" x14ac:dyDescent="0.25">
      <c r="B29" s="333" t="s">
        <v>242</v>
      </c>
      <c r="C29" s="333"/>
      <c r="D29" s="333"/>
      <c r="E29" s="334"/>
      <c r="F29" s="334"/>
      <c r="G29" s="334"/>
      <c r="H29" s="334"/>
      <c r="I29" s="334"/>
      <c r="J29" s="334"/>
      <c r="K29" s="334"/>
      <c r="L29" s="334"/>
      <c r="M29" s="334"/>
      <c r="N29" s="334"/>
      <c r="O29" s="206"/>
      <c r="P29" s="206"/>
      <c r="Q29" s="207"/>
      <c r="R29" s="207"/>
    </row>
    <row r="30" spans="2:21" s="205" customFormat="1" ht="24.6" customHeight="1" x14ac:dyDescent="0.2">
      <c r="B30" s="335" t="s">
        <v>295</v>
      </c>
      <c r="C30" s="336"/>
      <c r="D30" s="337"/>
      <c r="E30" s="341" t="s">
        <v>296</v>
      </c>
      <c r="F30" s="342"/>
      <c r="G30" s="343"/>
      <c r="H30" s="341" t="s">
        <v>297</v>
      </c>
      <c r="I30" s="342"/>
      <c r="J30" s="343"/>
      <c r="K30" s="207"/>
      <c r="L30" s="207"/>
      <c r="M30" s="207"/>
      <c r="N30" s="208"/>
      <c r="O30" s="208"/>
      <c r="P30" s="208"/>
    </row>
    <row r="31" spans="2:21" s="205" customFormat="1" ht="26.4" customHeight="1" thickBot="1" x14ac:dyDescent="0.25">
      <c r="B31" s="301">
        <f>M17+N27</f>
        <v>0</v>
      </c>
      <c r="C31" s="302"/>
      <c r="D31" s="303"/>
      <c r="E31" s="304"/>
      <c r="F31" s="305"/>
      <c r="G31" s="306"/>
      <c r="H31" s="307">
        <f>MIN(B31,E31)</f>
        <v>0</v>
      </c>
      <c r="I31" s="308"/>
      <c r="J31" s="309"/>
      <c r="K31" s="207"/>
      <c r="L31" s="207"/>
      <c r="M31" s="207"/>
      <c r="R31" s="209" t="s">
        <v>241</v>
      </c>
      <c r="S31" s="210">
        <f>S17+S27</f>
        <v>0</v>
      </c>
    </row>
    <row r="32" spans="2:21" ht="24.6" customHeight="1" x14ac:dyDescent="0.2">
      <c r="B32" s="90"/>
      <c r="C32" s="91"/>
      <c r="D32" s="91"/>
      <c r="E32" s="89"/>
      <c r="F32" s="91"/>
      <c r="G32" s="91"/>
      <c r="H32" s="91"/>
      <c r="I32" s="91"/>
      <c r="J32" s="91"/>
      <c r="K32" s="91"/>
      <c r="L32" s="91"/>
      <c r="M32" s="91"/>
      <c r="N32" s="91"/>
      <c r="O32" s="91"/>
    </row>
    <row r="33" spans="2:16" ht="7.8" customHeight="1" x14ac:dyDescent="0.2">
      <c r="B33" s="92"/>
      <c r="C33" s="92"/>
      <c r="D33" s="92"/>
      <c r="E33" s="92"/>
    </row>
    <row r="34" spans="2:16" ht="15.6" customHeight="1" x14ac:dyDescent="0.2">
      <c r="B34" s="63" t="s">
        <v>22</v>
      </c>
    </row>
    <row r="35" spans="2:16" s="205" customFormat="1" x14ac:dyDescent="0.2">
      <c r="B35" s="211">
        <v>1</v>
      </c>
      <c r="C35" s="300" t="s">
        <v>78</v>
      </c>
      <c r="D35" s="300"/>
      <c r="E35" s="300"/>
      <c r="F35" s="300"/>
      <c r="G35" s="300"/>
      <c r="H35" s="300"/>
      <c r="I35" s="300"/>
      <c r="J35" s="300"/>
      <c r="K35" s="300"/>
      <c r="L35" s="300"/>
      <c r="M35" s="300"/>
      <c r="N35" s="300"/>
      <c r="O35" s="212"/>
      <c r="P35" s="212"/>
    </row>
    <row r="36" spans="2:16" s="205" customFormat="1" x14ac:dyDescent="0.2">
      <c r="B36" s="211">
        <v>2</v>
      </c>
      <c r="C36" s="300" t="s">
        <v>249</v>
      </c>
      <c r="D36" s="300"/>
      <c r="E36" s="300"/>
      <c r="F36" s="300"/>
      <c r="G36" s="300"/>
      <c r="H36" s="300"/>
      <c r="I36" s="300"/>
      <c r="J36" s="300"/>
      <c r="K36" s="300"/>
      <c r="L36" s="300"/>
      <c r="M36" s="300"/>
      <c r="N36" s="300"/>
      <c r="O36" s="212"/>
      <c r="P36" s="212"/>
    </row>
    <row r="37" spans="2:16" s="205" customFormat="1" x14ac:dyDescent="0.2">
      <c r="B37" s="211">
        <v>3</v>
      </c>
      <c r="C37" s="300" t="s">
        <v>250</v>
      </c>
      <c r="D37" s="300"/>
      <c r="E37" s="300"/>
      <c r="F37" s="300"/>
      <c r="G37" s="300"/>
      <c r="H37" s="300"/>
      <c r="I37" s="300"/>
      <c r="J37" s="300"/>
      <c r="K37" s="300"/>
      <c r="L37" s="300"/>
      <c r="M37" s="300"/>
      <c r="N37" s="300"/>
      <c r="O37" s="212"/>
      <c r="P37" s="212"/>
    </row>
    <row r="38" spans="2:16" s="205" customFormat="1" x14ac:dyDescent="0.2">
      <c r="B38" s="211">
        <v>4</v>
      </c>
      <c r="C38" s="300" t="s">
        <v>251</v>
      </c>
      <c r="D38" s="300"/>
      <c r="E38" s="300"/>
      <c r="F38" s="300"/>
      <c r="G38" s="300"/>
      <c r="H38" s="300"/>
      <c r="I38" s="300"/>
      <c r="J38" s="300"/>
      <c r="K38" s="300"/>
      <c r="L38" s="300"/>
      <c r="M38" s="300"/>
      <c r="N38" s="300"/>
      <c r="O38" s="212"/>
      <c r="P38" s="212"/>
    </row>
    <row r="39" spans="2:16" s="205" customFormat="1" x14ac:dyDescent="0.2">
      <c r="B39" s="213">
        <v>5</v>
      </c>
      <c r="C39" s="300" t="s">
        <v>252</v>
      </c>
      <c r="D39" s="300"/>
      <c r="E39" s="300"/>
      <c r="F39" s="300"/>
      <c r="G39" s="300"/>
      <c r="H39" s="300"/>
      <c r="I39" s="300"/>
      <c r="J39" s="300"/>
      <c r="K39" s="300"/>
      <c r="L39" s="300"/>
      <c r="M39" s="300"/>
      <c r="N39" s="300"/>
      <c r="O39" s="212"/>
      <c r="P39" s="212"/>
    </row>
    <row r="40" spans="2:16" s="205" customFormat="1" x14ac:dyDescent="0.2">
      <c r="B40" s="214">
        <v>6</v>
      </c>
      <c r="C40" s="215" t="s">
        <v>298</v>
      </c>
      <c r="D40" s="215"/>
      <c r="E40" s="215"/>
      <c r="F40" s="215"/>
      <c r="G40" s="215"/>
      <c r="H40" s="215"/>
      <c r="I40" s="215"/>
      <c r="J40" s="215"/>
      <c r="K40" s="215"/>
      <c r="L40" s="215"/>
      <c r="M40" s="215"/>
      <c r="N40" s="215"/>
      <c r="O40" s="215"/>
      <c r="P40" s="215"/>
    </row>
  </sheetData>
  <mergeCells count="37">
    <mergeCell ref="J22:J26"/>
    <mergeCell ref="L22:L26"/>
    <mergeCell ref="B29:N29"/>
    <mergeCell ref="B30:D30"/>
    <mergeCell ref="D22:D26"/>
    <mergeCell ref="M22:M26"/>
    <mergeCell ref="I22:I26"/>
    <mergeCell ref="N22:N26"/>
    <mergeCell ref="H22:H26"/>
    <mergeCell ref="E30:G30"/>
    <mergeCell ref="H30:J30"/>
    <mergeCell ref="G22:G26"/>
    <mergeCell ref="K22:K26"/>
    <mergeCell ref="B27:M27"/>
    <mergeCell ref="Q10:S11"/>
    <mergeCell ref="B3:N3"/>
    <mergeCell ref="C10:C11"/>
    <mergeCell ref="B5:D6"/>
    <mergeCell ref="E5:E6"/>
    <mergeCell ref="J1:P1"/>
    <mergeCell ref="J2:P2"/>
    <mergeCell ref="C20:C21"/>
    <mergeCell ref="B10:B11"/>
    <mergeCell ref="B20:B21"/>
    <mergeCell ref="N10:N11"/>
    <mergeCell ref="O10:O11"/>
    <mergeCell ref="O20:O21"/>
    <mergeCell ref="P20:P21"/>
    <mergeCell ref="B17:K17"/>
    <mergeCell ref="C37:N37"/>
    <mergeCell ref="C38:N38"/>
    <mergeCell ref="C39:N39"/>
    <mergeCell ref="B31:D31"/>
    <mergeCell ref="E31:G31"/>
    <mergeCell ref="H31:J31"/>
    <mergeCell ref="C35:N35"/>
    <mergeCell ref="C36:N36"/>
  </mergeCells>
  <phoneticPr fontId="10"/>
  <dataValidations count="6">
    <dataValidation allowBlank="1" showInputMessage="1" showErrorMessage="1" prompt="自動入力されます" sqref="D22 I22:K22 D12:D16 L17:M17 G12:I16 M22:N22 H31 B31:D31 J1:J2 M12:M16 N27"/>
    <dataValidation allowBlank="1" showErrorMessage="1" sqref="E12:E16 O12:O16 N17:O17 P22:P26 G22:H22 E22:F26 O27"/>
    <dataValidation type="list" allowBlank="1" showErrorMessage="1" sqref="N12:N16 O22:O26">
      <formula1>$T$12:$T$13</formula1>
    </dataValidation>
    <dataValidation type="list" allowBlank="1" showInputMessage="1" showErrorMessage="1" sqref="E5:E6">
      <formula1>$Q$5</formula1>
    </dataValidation>
    <dataValidation allowBlank="1" showErrorMessage="1" prompt="自動入力されます" sqref="L22:L26"/>
    <dataValidation allowBlank="1" showInputMessage="1" showErrorMessage="1" prompt="内示通知書に記載されている、当該事業所分の内示額を記載してください" sqref="E31:G31"/>
  </dataValidations>
  <pageMargins left="0.70866141732283472" right="0.31496062992125984" top="0.94488188976377963" bottom="0.15748031496062992" header="0.31496062992125984" footer="0.31496062992125984"/>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26"/>
  <sheetViews>
    <sheetView view="pageBreakPreview" topLeftCell="A13" zoomScaleNormal="100" zoomScaleSheetLayoutView="100" workbookViewId="0">
      <selection activeCell="A9" sqref="A9:D9"/>
    </sheetView>
  </sheetViews>
  <sheetFormatPr defaultRowHeight="13.2" x14ac:dyDescent="0.2"/>
  <cols>
    <col min="1" max="4" width="29.88671875" customWidth="1"/>
  </cols>
  <sheetData>
    <row r="1" spans="1:4" s="142" customFormat="1" ht="16.2" x14ac:dyDescent="0.2">
      <c r="A1" s="351" t="s">
        <v>270</v>
      </c>
      <c r="B1" s="351"/>
      <c r="C1" s="351"/>
      <c r="D1" s="351"/>
    </row>
    <row r="2" spans="1:4" s="142" customFormat="1" ht="16.2" x14ac:dyDescent="0.2">
      <c r="A2" s="351"/>
      <c r="B2" s="351"/>
      <c r="C2" s="351"/>
      <c r="D2" s="351"/>
    </row>
    <row r="3" spans="1:4" s="142" customFormat="1" ht="16.2" x14ac:dyDescent="0.2">
      <c r="A3" s="351"/>
      <c r="B3" s="351"/>
      <c r="C3" s="351"/>
      <c r="D3" s="351"/>
    </row>
    <row r="4" spans="1:4" s="142" customFormat="1" ht="16.2" x14ac:dyDescent="0.2">
      <c r="A4" s="353" t="s">
        <v>260</v>
      </c>
      <c r="B4" s="353"/>
      <c r="C4" s="353"/>
      <c r="D4" s="353"/>
    </row>
    <row r="5" spans="1:4" s="142" customFormat="1" ht="16.2" x14ac:dyDescent="0.2">
      <c r="A5" s="351"/>
      <c r="B5" s="351"/>
      <c r="C5" s="351"/>
      <c r="D5" s="351"/>
    </row>
    <row r="6" spans="1:4" s="142" customFormat="1" ht="16.2" x14ac:dyDescent="0.2">
      <c r="A6" s="351"/>
      <c r="B6" s="351"/>
      <c r="C6" s="351"/>
      <c r="D6" s="351"/>
    </row>
    <row r="7" spans="1:4" s="142" customFormat="1" ht="16.2" x14ac:dyDescent="0.2">
      <c r="A7" s="351" t="s">
        <v>253</v>
      </c>
      <c r="B7" s="351"/>
      <c r="C7" s="351"/>
      <c r="D7" s="351"/>
    </row>
    <row r="8" spans="1:4" s="142" customFormat="1" ht="16.2" x14ac:dyDescent="0.2">
      <c r="A8" s="351"/>
      <c r="B8" s="351"/>
      <c r="C8" s="351"/>
      <c r="D8" s="351"/>
    </row>
    <row r="9" spans="1:4" s="142" customFormat="1" ht="16.2" x14ac:dyDescent="0.2">
      <c r="A9" s="351"/>
      <c r="B9" s="351"/>
      <c r="C9" s="351"/>
      <c r="D9" s="351"/>
    </row>
    <row r="10" spans="1:4" s="142" customFormat="1" x14ac:dyDescent="0.2">
      <c r="A10" s="352" t="s">
        <v>274</v>
      </c>
      <c r="B10" s="352"/>
      <c r="C10" s="352"/>
      <c r="D10" s="352"/>
    </row>
    <row r="11" spans="1:4" s="142" customFormat="1" x14ac:dyDescent="0.2">
      <c r="A11" s="352"/>
      <c r="B11" s="352"/>
      <c r="C11" s="352"/>
      <c r="D11" s="352"/>
    </row>
    <row r="12" spans="1:4" s="142" customFormat="1" ht="375.6" customHeight="1" x14ac:dyDescent="0.2">
      <c r="A12" s="352"/>
      <c r="B12" s="352"/>
      <c r="C12" s="352"/>
      <c r="D12" s="352"/>
    </row>
    <row r="13" spans="1:4" s="142" customFormat="1" ht="16.2" x14ac:dyDescent="0.2">
      <c r="A13" s="216"/>
      <c r="B13" s="217"/>
      <c r="C13" s="217"/>
      <c r="D13" s="217"/>
    </row>
    <row r="14" spans="1:4" s="142" customFormat="1" x14ac:dyDescent="0.2">
      <c r="A14" s="218"/>
      <c r="B14" s="218"/>
      <c r="C14" s="218"/>
      <c r="D14" s="218"/>
    </row>
    <row r="15" spans="1:4" s="142" customFormat="1" x14ac:dyDescent="0.2">
      <c r="A15" s="218"/>
      <c r="B15" s="218"/>
      <c r="C15" s="218"/>
      <c r="D15" s="218"/>
    </row>
    <row r="16" spans="1:4" s="142" customFormat="1" x14ac:dyDescent="0.2">
      <c r="A16" s="253" t="str">
        <f>様式第3号!T2</f>
        <v>令和　　年　　月　　日</v>
      </c>
      <c r="B16" s="218"/>
      <c r="C16" s="218"/>
      <c r="D16" s="218"/>
    </row>
    <row r="17" spans="1:4" s="142" customFormat="1" x14ac:dyDescent="0.2">
      <c r="A17" s="218"/>
      <c r="B17" s="218"/>
      <c r="C17" s="218"/>
      <c r="D17" s="218"/>
    </row>
    <row r="18" spans="1:4" s="142" customFormat="1" x14ac:dyDescent="0.2">
      <c r="A18" s="218"/>
      <c r="B18" s="218"/>
      <c r="C18" s="218"/>
      <c r="D18" s="218"/>
    </row>
    <row r="19" spans="1:4" s="142" customFormat="1" x14ac:dyDescent="0.2">
      <c r="A19" s="219" t="s">
        <v>254</v>
      </c>
      <c r="B19" s="219"/>
      <c r="C19" s="220" t="s">
        <v>255</v>
      </c>
      <c r="D19" s="221"/>
    </row>
    <row r="20" spans="1:4" s="142" customFormat="1" x14ac:dyDescent="0.2">
      <c r="A20" s="222"/>
      <c r="B20" s="222"/>
      <c r="C20" s="350">
        <f>様式第3号!R6</f>
        <v>0</v>
      </c>
      <c r="D20" s="350"/>
    </row>
    <row r="21" spans="1:4" s="142" customFormat="1" x14ac:dyDescent="0.2">
      <c r="A21" s="219"/>
      <c r="B21" s="219"/>
      <c r="C21" s="221"/>
      <c r="D21" s="221"/>
    </row>
    <row r="22" spans="1:4" s="142" customFormat="1" x14ac:dyDescent="0.2">
      <c r="A22" s="219" t="s">
        <v>256</v>
      </c>
      <c r="B22" s="219"/>
      <c r="C22" s="220" t="s">
        <v>257</v>
      </c>
      <c r="D22" s="221"/>
    </row>
    <row r="23" spans="1:4" s="142" customFormat="1" x14ac:dyDescent="0.2">
      <c r="A23" s="222" t="s">
        <v>258</v>
      </c>
      <c r="B23" s="222"/>
      <c r="C23" s="350">
        <f>様式第3号!R7</f>
        <v>0</v>
      </c>
      <c r="D23" s="350"/>
    </row>
    <row r="24" spans="1:4" s="142" customFormat="1" x14ac:dyDescent="0.2">
      <c r="A24" s="219"/>
      <c r="B24" s="219"/>
      <c r="C24" s="221"/>
      <c r="D24" s="221"/>
    </row>
    <row r="25" spans="1:4" s="142" customFormat="1" x14ac:dyDescent="0.2">
      <c r="A25" s="219" t="s">
        <v>256</v>
      </c>
      <c r="B25" s="219"/>
      <c r="C25" s="220" t="s">
        <v>259</v>
      </c>
      <c r="D25" s="221"/>
    </row>
    <row r="26" spans="1:4" s="142" customFormat="1" x14ac:dyDescent="0.2">
      <c r="A26" s="223" t="s">
        <v>258</v>
      </c>
      <c r="B26" s="223"/>
      <c r="C26" s="350">
        <f>様式第3号!R8</f>
        <v>0</v>
      </c>
      <c r="D26" s="350"/>
    </row>
  </sheetData>
  <mergeCells count="13">
    <mergeCell ref="A6:D6"/>
    <mergeCell ref="A1:D1"/>
    <mergeCell ref="A2:D2"/>
    <mergeCell ref="A3:D3"/>
    <mergeCell ref="A4:D4"/>
    <mergeCell ref="A5:D5"/>
    <mergeCell ref="C26:D26"/>
    <mergeCell ref="A7:D7"/>
    <mergeCell ref="A8:D8"/>
    <mergeCell ref="A9:D9"/>
    <mergeCell ref="A10:D12"/>
    <mergeCell ref="C20:D20"/>
    <mergeCell ref="C23:D23"/>
  </mergeCells>
  <phoneticPr fontId="3"/>
  <dataValidations count="1">
    <dataValidation allowBlank="1" showInputMessage="1" showErrorMessage="1" prompt="自動入力されます" sqref="C20:D20 C23:D23 C26:D26"/>
  </dataValidations>
  <pageMargins left="0.7" right="0.7" top="0.75" bottom="0.75" header="0.3" footer="0.3"/>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Y164"/>
  <sheetViews>
    <sheetView view="pageBreakPreview" zoomScale="70" zoomScaleNormal="100" zoomScaleSheetLayoutView="70" workbookViewId="0">
      <selection activeCell="C5" sqref="C5:H5"/>
    </sheetView>
  </sheetViews>
  <sheetFormatPr defaultColWidth="9" defaultRowHeight="13.2" x14ac:dyDescent="0.2"/>
  <cols>
    <col min="1" max="8" width="19.21875" style="9" customWidth="1"/>
    <col min="9" max="9" width="11.6640625" style="9" customWidth="1"/>
    <col min="10" max="10" width="8.21875" style="9" customWidth="1"/>
    <col min="11" max="11" width="15.44140625" style="9" customWidth="1"/>
    <col min="12" max="17" width="9" style="9"/>
    <col min="18" max="18" width="10.33203125" style="9" bestFit="1" customWidth="1"/>
    <col min="19" max="32" width="9" style="9"/>
    <col min="33" max="33" width="17.21875" style="9" customWidth="1"/>
    <col min="34" max="34" width="9" style="9"/>
    <col min="35" max="35" width="11.44140625" style="9" customWidth="1"/>
    <col min="36" max="36" width="8.88671875" style="9" customWidth="1"/>
    <col min="37" max="37" width="9" style="9"/>
    <col min="38" max="41" width="20.5546875" style="9" customWidth="1"/>
    <col min="42" max="42" width="15.77734375" style="9" customWidth="1"/>
    <col min="43" max="16384" width="9" style="9"/>
  </cols>
  <sheetData>
    <row r="1" spans="1:22" s="6" customFormat="1" ht="29.4" customHeight="1" x14ac:dyDescent="0.2">
      <c r="A1" s="437" t="s">
        <v>201</v>
      </c>
      <c r="B1" s="437"/>
      <c r="C1" s="437"/>
      <c r="D1" s="437"/>
      <c r="E1" s="437"/>
      <c r="F1" s="437"/>
      <c r="G1" s="437"/>
      <c r="H1" s="437"/>
      <c r="I1" s="2"/>
      <c r="J1" s="3"/>
      <c r="K1" s="4"/>
      <c r="L1" s="4"/>
      <c r="M1" s="4"/>
      <c r="N1" s="4"/>
      <c r="O1" s="4"/>
      <c r="P1" s="4"/>
      <c r="Q1" s="5"/>
      <c r="R1" s="5"/>
      <c r="S1" s="3"/>
      <c r="T1" s="3"/>
      <c r="U1" s="3"/>
      <c r="V1" s="3"/>
    </row>
    <row r="2" spans="1:22" ht="37.200000000000003" customHeight="1" x14ac:dyDescent="0.2">
      <c r="A2" s="7"/>
      <c r="B2" s="7"/>
      <c r="C2" s="7"/>
      <c r="D2" s="7"/>
      <c r="E2" s="7"/>
      <c r="F2" s="7"/>
      <c r="G2" s="7"/>
      <c r="H2" s="7"/>
      <c r="I2" s="7"/>
      <c r="J2" s="7"/>
      <c r="K2" s="8"/>
      <c r="L2" s="8"/>
      <c r="M2" s="8"/>
      <c r="N2" s="8"/>
      <c r="O2" s="8"/>
      <c r="P2" s="8"/>
      <c r="Q2" s="8"/>
      <c r="R2" s="8"/>
      <c r="S2" s="7"/>
      <c r="T2" s="7"/>
      <c r="U2" s="7"/>
      <c r="V2" s="7"/>
    </row>
    <row r="3" spans="1:22" ht="24" customHeight="1" x14ac:dyDescent="0.2">
      <c r="A3" s="1" t="s">
        <v>24</v>
      </c>
      <c r="B3" s="1"/>
      <c r="C3" s="10"/>
      <c r="D3" s="7"/>
      <c r="E3" s="7"/>
      <c r="F3" s="439" t="str">
        <f>様式第3号!T2</f>
        <v>令和　　年　　月　　日</v>
      </c>
      <c r="G3" s="440"/>
      <c r="H3" s="441"/>
      <c r="I3" s="7"/>
      <c r="J3" s="7"/>
      <c r="K3" s="11"/>
      <c r="L3" s="8"/>
      <c r="M3" s="8"/>
      <c r="N3" s="8"/>
      <c r="O3" s="8"/>
      <c r="P3" s="8"/>
      <c r="Q3" s="8"/>
      <c r="R3" s="8"/>
      <c r="S3" s="7"/>
      <c r="T3" s="7"/>
      <c r="U3" s="7"/>
      <c r="V3" s="7"/>
    </row>
    <row r="4" spans="1:22" ht="33.6" customHeight="1" x14ac:dyDescent="0.2">
      <c r="A4" s="369" t="s">
        <v>12</v>
      </c>
      <c r="B4" s="370"/>
      <c r="C4" s="438"/>
      <c r="D4" s="438"/>
      <c r="E4" s="438"/>
      <c r="F4" s="438"/>
      <c r="G4" s="438"/>
      <c r="H4" s="438"/>
      <c r="I4" s="7"/>
      <c r="J4" s="7"/>
      <c r="K4" s="12"/>
      <c r="L4" s="8"/>
      <c r="M4" s="8"/>
      <c r="N4" s="8"/>
      <c r="O4" s="8"/>
      <c r="P4" s="8"/>
      <c r="Q4" s="8"/>
      <c r="R4" s="8"/>
      <c r="S4" s="387"/>
      <c r="T4" s="387"/>
      <c r="U4" s="7"/>
      <c r="V4" s="7"/>
    </row>
    <row r="5" spans="1:22" ht="33.6" customHeight="1" x14ac:dyDescent="0.2">
      <c r="A5" s="369" t="s">
        <v>86</v>
      </c>
      <c r="B5" s="370"/>
      <c r="C5" s="442"/>
      <c r="D5" s="443"/>
      <c r="E5" s="443"/>
      <c r="F5" s="443"/>
      <c r="G5" s="443"/>
      <c r="H5" s="444"/>
      <c r="I5" s="7"/>
      <c r="J5" s="7"/>
      <c r="K5" s="12"/>
      <c r="L5" s="13"/>
      <c r="M5" s="13"/>
      <c r="N5" s="13"/>
      <c r="O5" s="13"/>
      <c r="P5" s="13"/>
      <c r="Q5" s="8"/>
      <c r="R5" s="8"/>
      <c r="S5" s="7"/>
      <c r="T5" s="7"/>
      <c r="U5" s="7"/>
      <c r="V5" s="7"/>
    </row>
    <row r="6" spans="1:22" ht="33.6" customHeight="1" x14ac:dyDescent="0.2">
      <c r="A6" s="369" t="s">
        <v>87</v>
      </c>
      <c r="B6" s="370"/>
      <c r="C6" s="445"/>
      <c r="D6" s="446"/>
      <c r="E6" s="447"/>
      <c r="F6" s="167" t="s">
        <v>157</v>
      </c>
      <c r="G6" s="168"/>
      <c r="H6" s="169" t="s">
        <v>158</v>
      </c>
      <c r="I6" s="14"/>
      <c r="J6" s="7"/>
      <c r="K6" s="15"/>
      <c r="L6" s="13"/>
      <c r="M6" s="13"/>
      <c r="N6" s="13"/>
      <c r="O6" s="13"/>
      <c r="P6" s="13"/>
      <c r="Q6" s="8"/>
      <c r="R6" s="8"/>
      <c r="S6" s="7"/>
      <c r="T6" s="7"/>
      <c r="U6" s="7"/>
      <c r="V6" s="7"/>
    </row>
    <row r="7" spans="1:22" ht="33.6" customHeight="1" x14ac:dyDescent="0.2">
      <c r="A7" s="354" t="s">
        <v>155</v>
      </c>
      <c r="B7" s="356"/>
      <c r="C7" s="445"/>
      <c r="D7" s="446"/>
      <c r="E7" s="447"/>
      <c r="F7" s="167" t="s">
        <v>157</v>
      </c>
      <c r="G7" s="168"/>
      <c r="H7" s="169" t="s">
        <v>158</v>
      </c>
      <c r="I7" s="14"/>
      <c r="J7" s="7"/>
      <c r="K7" s="15"/>
      <c r="L7" s="13"/>
      <c r="M7" s="13"/>
      <c r="N7" s="13"/>
      <c r="O7" s="13"/>
      <c r="P7" s="13"/>
      <c r="Q7" s="8"/>
      <c r="R7" s="8"/>
      <c r="S7" s="7"/>
      <c r="T7" s="7"/>
      <c r="U7" s="7"/>
      <c r="V7" s="7"/>
    </row>
    <row r="8" spans="1:22" ht="33.6" customHeight="1" x14ac:dyDescent="0.2">
      <c r="A8" s="393" t="s">
        <v>88</v>
      </c>
      <c r="B8" s="394"/>
      <c r="C8" s="397" t="s">
        <v>25</v>
      </c>
      <c r="D8" s="397"/>
      <c r="E8" s="397"/>
      <c r="F8" s="397"/>
      <c r="G8" s="397"/>
      <c r="H8" s="397"/>
      <c r="I8" s="14"/>
      <c r="J8" s="7"/>
      <c r="K8" s="15"/>
      <c r="L8" s="13"/>
      <c r="M8" s="13"/>
      <c r="N8" s="13"/>
      <c r="O8" s="13"/>
      <c r="P8" s="13"/>
      <c r="Q8" s="8"/>
      <c r="R8" s="8"/>
      <c r="S8" s="7"/>
      <c r="T8" s="7"/>
      <c r="U8" s="7"/>
      <c r="V8" s="7"/>
    </row>
    <row r="9" spans="1:22" ht="33.6" customHeight="1" x14ac:dyDescent="0.2">
      <c r="A9" s="395"/>
      <c r="B9" s="396"/>
      <c r="C9" s="398"/>
      <c r="D9" s="399"/>
      <c r="E9" s="399"/>
      <c r="F9" s="399"/>
      <c r="G9" s="399"/>
      <c r="H9" s="400"/>
      <c r="I9" s="14"/>
      <c r="J9" s="7"/>
      <c r="K9" s="15"/>
      <c r="L9" s="16"/>
      <c r="M9" s="17"/>
      <c r="N9" s="17"/>
      <c r="O9" s="17"/>
      <c r="P9" s="17"/>
      <c r="Q9" s="8"/>
      <c r="R9" s="8"/>
      <c r="S9" s="7"/>
      <c r="T9" s="7"/>
      <c r="U9" s="7"/>
      <c r="V9" s="7"/>
    </row>
    <row r="10" spans="1:22" ht="33.6" customHeight="1" x14ac:dyDescent="0.2">
      <c r="A10" s="369" t="s">
        <v>89</v>
      </c>
      <c r="B10" s="370"/>
      <c r="C10" s="450"/>
      <c r="D10" s="451"/>
      <c r="E10" s="451"/>
      <c r="F10" s="451"/>
      <c r="G10" s="451"/>
      <c r="H10" s="452"/>
      <c r="I10" s="14"/>
      <c r="J10" s="7"/>
      <c r="K10" s="15"/>
      <c r="L10" s="18"/>
      <c r="M10" s="18"/>
      <c r="N10" s="18"/>
      <c r="O10" s="18"/>
      <c r="P10" s="18"/>
      <c r="Q10" s="8"/>
      <c r="R10" s="8"/>
      <c r="S10" s="7"/>
      <c r="T10" s="7"/>
      <c r="U10" s="7"/>
      <c r="V10" s="7"/>
    </row>
    <row r="11" spans="1:22" ht="33.6" customHeight="1" x14ac:dyDescent="0.2">
      <c r="A11" s="368" t="s">
        <v>98</v>
      </c>
      <c r="B11" s="368"/>
      <c r="C11" s="107" t="s">
        <v>99</v>
      </c>
      <c r="D11" s="38"/>
      <c r="E11" s="107" t="s">
        <v>100</v>
      </c>
      <c r="F11" s="38"/>
      <c r="G11" s="107" t="s">
        <v>101</v>
      </c>
      <c r="H11" s="38"/>
      <c r="I11" s="14"/>
      <c r="J11" s="7"/>
      <c r="K11" s="15"/>
      <c r="L11" s="18"/>
      <c r="M11" s="18"/>
      <c r="N11" s="18"/>
      <c r="O11" s="18"/>
      <c r="P11" s="18"/>
      <c r="Q11" s="8"/>
      <c r="R11" s="8"/>
      <c r="S11" s="7"/>
      <c r="T11" s="7"/>
      <c r="U11" s="7"/>
      <c r="V11" s="7"/>
    </row>
    <row r="12" spans="1:22" ht="33.6" customHeight="1" x14ac:dyDescent="0.2">
      <c r="A12" s="368"/>
      <c r="B12" s="368"/>
      <c r="C12" s="107" t="s">
        <v>102</v>
      </c>
      <c r="D12" s="38"/>
      <c r="E12" s="107" t="s">
        <v>103</v>
      </c>
      <c r="F12" s="38"/>
      <c r="G12" s="107" t="s">
        <v>104</v>
      </c>
      <c r="H12" s="38"/>
      <c r="I12" s="14"/>
      <c r="J12" s="7"/>
      <c r="K12" s="15"/>
      <c r="L12" s="18"/>
      <c r="M12" s="18"/>
      <c r="N12" s="18"/>
      <c r="O12" s="18"/>
      <c r="P12" s="18"/>
      <c r="Q12" s="8"/>
      <c r="R12" s="8"/>
      <c r="S12" s="7"/>
      <c r="T12" s="7"/>
      <c r="U12" s="7"/>
      <c r="V12" s="7"/>
    </row>
    <row r="13" spans="1:22" ht="33.6" customHeight="1" x14ac:dyDescent="0.2">
      <c r="A13" s="368"/>
      <c r="B13" s="368"/>
      <c r="C13" s="107" t="s">
        <v>105</v>
      </c>
      <c r="D13" s="103">
        <f>SUM(D11,F11,H11,D12,F12,H12)</f>
        <v>0</v>
      </c>
      <c r="E13" s="47"/>
      <c r="F13" s="47"/>
      <c r="G13" s="47"/>
      <c r="H13" s="48"/>
      <c r="I13" s="14"/>
      <c r="J13" s="7"/>
      <c r="K13" s="15"/>
      <c r="L13" s="18"/>
      <c r="M13" s="18"/>
      <c r="N13" s="18"/>
      <c r="O13" s="18"/>
      <c r="P13" s="18"/>
      <c r="Q13" s="8"/>
      <c r="R13" s="8"/>
      <c r="S13" s="7"/>
      <c r="T13" s="7"/>
      <c r="U13" s="7"/>
      <c r="V13" s="7"/>
    </row>
    <row r="14" spans="1:22" ht="33.6" customHeight="1" x14ac:dyDescent="0.2">
      <c r="A14" s="368" t="s">
        <v>106</v>
      </c>
      <c r="B14" s="368"/>
      <c r="C14" s="426"/>
      <c r="D14" s="427"/>
      <c r="E14" s="427"/>
      <c r="F14" s="427"/>
      <c r="G14" s="427"/>
      <c r="H14" s="428"/>
      <c r="I14" s="14"/>
      <c r="J14" s="7"/>
      <c r="K14" s="15"/>
      <c r="L14" s="18"/>
      <c r="M14" s="18"/>
      <c r="N14" s="18"/>
      <c r="O14" s="18"/>
      <c r="P14" s="18"/>
      <c r="Q14" s="8"/>
      <c r="R14" s="8"/>
      <c r="S14" s="7"/>
      <c r="T14" s="7"/>
      <c r="U14" s="7"/>
      <c r="V14" s="7"/>
    </row>
    <row r="15" spans="1:22" ht="14.4" customHeight="1" x14ac:dyDescent="0.2">
      <c r="A15" s="380" t="s">
        <v>133</v>
      </c>
      <c r="B15" s="380"/>
      <c r="C15" s="380"/>
      <c r="D15" s="380"/>
      <c r="E15" s="380"/>
      <c r="F15" s="380"/>
      <c r="G15" s="380"/>
      <c r="H15" s="380"/>
      <c r="I15" s="7"/>
      <c r="J15" s="7"/>
      <c r="K15" s="12"/>
      <c r="L15" s="13"/>
      <c r="M15" s="13"/>
      <c r="N15" s="13"/>
      <c r="O15" s="13"/>
      <c r="P15" s="13"/>
      <c r="Q15" s="8"/>
      <c r="R15" s="8"/>
      <c r="S15" s="7"/>
      <c r="T15" s="7"/>
      <c r="U15" s="7"/>
      <c r="V15" s="7"/>
    </row>
    <row r="16" spans="1:22" ht="14.4" customHeight="1" x14ac:dyDescent="0.2">
      <c r="A16" s="106" t="s">
        <v>129</v>
      </c>
      <c r="B16" s="106"/>
      <c r="C16" s="106"/>
      <c r="D16" s="106"/>
      <c r="E16" s="106"/>
      <c r="F16" s="106"/>
      <c r="G16" s="106"/>
      <c r="H16" s="106"/>
      <c r="I16" s="7"/>
      <c r="J16" s="7"/>
      <c r="K16" s="8"/>
      <c r="L16" s="8"/>
      <c r="M16" s="8"/>
      <c r="N16" s="8"/>
      <c r="O16" s="8"/>
      <c r="P16" s="8"/>
      <c r="Q16" s="8"/>
      <c r="R16" s="8"/>
      <c r="S16" s="7"/>
      <c r="T16" s="7"/>
      <c r="U16" s="7"/>
      <c r="V16" s="7"/>
    </row>
    <row r="17" spans="1:22" ht="14.4" x14ac:dyDescent="0.2">
      <c r="A17" s="110"/>
      <c r="B17" s="110"/>
      <c r="C17" s="110"/>
      <c r="D17" s="106"/>
      <c r="E17" s="106"/>
      <c r="F17" s="106"/>
      <c r="G17" s="106"/>
      <c r="H17" s="106"/>
      <c r="I17" s="7"/>
      <c r="J17" s="7"/>
      <c r="K17" s="11"/>
      <c r="L17" s="8"/>
      <c r="M17" s="8"/>
      <c r="N17" s="8"/>
      <c r="O17" s="8"/>
      <c r="P17" s="8"/>
      <c r="Q17" s="8"/>
      <c r="R17" s="8"/>
      <c r="S17" s="7"/>
      <c r="T17" s="7"/>
      <c r="U17" s="7"/>
      <c r="V17" s="7"/>
    </row>
    <row r="18" spans="1:22" ht="27" customHeight="1" x14ac:dyDescent="0.2">
      <c r="A18" s="110"/>
      <c r="B18" s="110"/>
      <c r="C18" s="110"/>
      <c r="D18" s="106"/>
      <c r="E18" s="106"/>
      <c r="F18" s="111"/>
      <c r="G18" s="106"/>
      <c r="H18" s="106"/>
      <c r="I18" s="7"/>
      <c r="J18" s="7"/>
      <c r="K18" s="11"/>
      <c r="L18" s="8"/>
      <c r="M18" s="8"/>
      <c r="N18" s="25"/>
      <c r="O18" s="8"/>
      <c r="P18" s="8"/>
      <c r="Q18" s="8"/>
      <c r="R18" s="8"/>
      <c r="S18" s="7"/>
      <c r="T18" s="7"/>
      <c r="U18" s="7"/>
      <c r="V18" s="7"/>
    </row>
    <row r="19" spans="1:22" ht="154.19999999999999" customHeight="1" x14ac:dyDescent="0.2">
      <c r="A19" s="367" t="s">
        <v>202</v>
      </c>
      <c r="B19" s="367"/>
      <c r="C19" s="367"/>
      <c r="D19" s="367"/>
      <c r="E19" s="367"/>
      <c r="F19" s="367"/>
      <c r="G19" s="367"/>
      <c r="H19" s="367"/>
      <c r="I19" s="7"/>
      <c r="J19" s="7"/>
      <c r="K19" s="11"/>
      <c r="L19" s="8"/>
      <c r="M19" s="8"/>
      <c r="N19" s="8"/>
      <c r="O19" s="8"/>
      <c r="P19" s="8"/>
      <c r="Q19" s="8"/>
      <c r="R19" s="8"/>
      <c r="S19" s="7"/>
      <c r="T19" s="7"/>
      <c r="U19" s="7"/>
      <c r="V19" s="7"/>
    </row>
    <row r="20" spans="1:22" ht="13.2" customHeight="1" x14ac:dyDescent="0.2">
      <c r="A20" s="402" t="s">
        <v>185</v>
      </c>
      <c r="B20" s="403"/>
      <c r="C20" s="406"/>
      <c r="D20" s="407"/>
      <c r="E20" s="407"/>
      <c r="F20" s="407"/>
      <c r="G20" s="407"/>
      <c r="H20" s="408"/>
      <c r="I20" s="7"/>
      <c r="J20" s="7"/>
      <c r="K20" s="7"/>
      <c r="L20" s="15"/>
      <c r="M20" s="22"/>
      <c r="N20" s="8"/>
      <c r="O20" s="8"/>
      <c r="P20" s="7"/>
      <c r="Q20" s="7"/>
      <c r="R20" s="7"/>
      <c r="S20" s="7"/>
      <c r="T20" s="7"/>
    </row>
    <row r="21" spans="1:22" ht="27.6" customHeight="1" x14ac:dyDescent="0.2">
      <c r="A21" s="404"/>
      <c r="B21" s="405"/>
      <c r="C21" s="409"/>
      <c r="D21" s="410"/>
      <c r="E21" s="410"/>
      <c r="F21" s="410"/>
      <c r="G21" s="410"/>
      <c r="H21" s="411"/>
      <c r="I21" s="8"/>
      <c r="J21" s="19"/>
      <c r="K21" s="7"/>
      <c r="L21" s="15"/>
      <c r="M21" s="22"/>
      <c r="N21" s="8"/>
      <c r="O21" s="8"/>
      <c r="P21" s="7"/>
      <c r="Q21" s="7"/>
      <c r="R21" s="7"/>
      <c r="S21" s="7"/>
      <c r="T21" s="7"/>
    </row>
    <row r="22" spans="1:22" ht="25.2" customHeight="1" x14ac:dyDescent="0.2">
      <c r="A22" s="412" t="s">
        <v>203</v>
      </c>
      <c r="B22" s="413"/>
      <c r="C22" s="382"/>
      <c r="D22" s="418"/>
      <c r="E22" s="418"/>
      <c r="F22" s="418"/>
      <c r="G22" s="418"/>
      <c r="H22" s="383"/>
      <c r="I22" s="7"/>
      <c r="J22" s="7"/>
      <c r="K22" s="7"/>
      <c r="L22" s="12"/>
      <c r="M22" s="23"/>
      <c r="N22" s="8"/>
      <c r="O22" s="8"/>
      <c r="P22" s="7"/>
      <c r="Q22" s="7"/>
      <c r="R22" s="7"/>
      <c r="S22" s="7"/>
      <c r="T22" s="7"/>
    </row>
    <row r="23" spans="1:22" ht="25.2" customHeight="1" x14ac:dyDescent="0.2">
      <c r="A23" s="414"/>
      <c r="B23" s="415"/>
      <c r="C23" s="419"/>
      <c r="D23" s="420"/>
      <c r="E23" s="420"/>
      <c r="F23" s="420"/>
      <c r="G23" s="420"/>
      <c r="H23" s="421"/>
      <c r="I23" s="7"/>
      <c r="J23" s="7"/>
      <c r="K23" s="7"/>
      <c r="L23" s="12"/>
      <c r="M23" s="23"/>
      <c r="N23" s="8"/>
      <c r="O23" s="8"/>
      <c r="P23" s="7"/>
      <c r="Q23" s="7"/>
      <c r="R23" s="7"/>
      <c r="S23" s="7"/>
      <c r="T23" s="7"/>
    </row>
    <row r="24" spans="1:22" ht="25.2" customHeight="1" x14ac:dyDescent="0.2">
      <c r="A24" s="414"/>
      <c r="B24" s="415"/>
      <c r="C24" s="419"/>
      <c r="D24" s="420"/>
      <c r="E24" s="420"/>
      <c r="F24" s="420"/>
      <c r="G24" s="420"/>
      <c r="H24" s="421"/>
      <c r="I24" s="7"/>
      <c r="J24" s="7"/>
      <c r="K24" s="24"/>
      <c r="L24" s="12"/>
      <c r="M24" s="23"/>
      <c r="N24" s="8"/>
      <c r="O24" s="8"/>
      <c r="P24" s="7"/>
      <c r="Q24" s="7"/>
      <c r="R24" s="7"/>
      <c r="S24" s="7"/>
      <c r="T24" s="7"/>
    </row>
    <row r="25" spans="1:22" ht="25.2" customHeight="1" x14ac:dyDescent="0.2">
      <c r="A25" s="414"/>
      <c r="B25" s="415"/>
      <c r="C25" s="419"/>
      <c r="D25" s="420"/>
      <c r="E25" s="420"/>
      <c r="F25" s="420"/>
      <c r="G25" s="420"/>
      <c r="H25" s="421"/>
      <c r="I25" s="7"/>
      <c r="J25" s="7"/>
      <c r="K25" s="7"/>
      <c r="L25" s="12"/>
      <c r="M25" s="23"/>
      <c r="N25" s="8"/>
      <c r="O25" s="8"/>
      <c r="P25" s="7"/>
      <c r="Q25" s="7"/>
      <c r="R25" s="7"/>
      <c r="S25" s="7"/>
      <c r="T25" s="7"/>
    </row>
    <row r="26" spans="1:22" ht="25.2" customHeight="1" x14ac:dyDescent="0.2">
      <c r="A26" s="414"/>
      <c r="B26" s="415"/>
      <c r="C26" s="419"/>
      <c r="D26" s="420"/>
      <c r="E26" s="420"/>
      <c r="F26" s="420"/>
      <c r="G26" s="420"/>
      <c r="H26" s="421"/>
      <c r="I26" s="7"/>
      <c r="J26" s="7"/>
      <c r="K26" s="7"/>
      <c r="L26" s="12"/>
      <c r="M26" s="23"/>
      <c r="N26" s="8"/>
      <c r="O26" s="8"/>
      <c r="P26" s="7"/>
      <c r="Q26" s="7"/>
      <c r="R26" s="7"/>
      <c r="S26" s="7"/>
      <c r="T26" s="7"/>
    </row>
    <row r="27" spans="1:22" ht="25.2" customHeight="1" x14ac:dyDescent="0.2">
      <c r="A27" s="416"/>
      <c r="B27" s="417"/>
      <c r="C27" s="422"/>
      <c r="D27" s="423"/>
      <c r="E27" s="423"/>
      <c r="F27" s="423"/>
      <c r="G27" s="423"/>
      <c r="H27" s="424"/>
      <c r="I27" s="7"/>
      <c r="J27" s="7"/>
      <c r="K27" s="24"/>
      <c r="L27" s="12"/>
      <c r="M27" s="23"/>
      <c r="N27" s="8"/>
      <c r="O27" s="8"/>
      <c r="P27" s="7"/>
      <c r="Q27" s="7"/>
      <c r="R27" s="7"/>
      <c r="S27" s="7"/>
      <c r="T27" s="7"/>
    </row>
    <row r="28" spans="1:22" s="176" customFormat="1" ht="25.2" customHeight="1" x14ac:dyDescent="0.2">
      <c r="A28" s="425"/>
      <c r="B28" s="425"/>
      <c r="C28" s="425"/>
      <c r="D28" s="425"/>
      <c r="E28" s="425"/>
      <c r="F28" s="175"/>
      <c r="G28" s="170"/>
      <c r="H28" s="170"/>
      <c r="I28" s="173"/>
      <c r="J28" s="173"/>
      <c r="K28" s="173"/>
      <c r="L28" s="171"/>
      <c r="M28" s="172"/>
      <c r="N28" s="173"/>
      <c r="O28" s="173"/>
      <c r="P28" s="173"/>
      <c r="Q28" s="173"/>
      <c r="R28" s="173"/>
      <c r="S28" s="173"/>
      <c r="T28" s="173"/>
    </row>
    <row r="29" spans="1:22" ht="13.2" customHeight="1" x14ac:dyDescent="0.2">
      <c r="A29" s="402" t="s">
        <v>194</v>
      </c>
      <c r="B29" s="403"/>
      <c r="C29" s="406"/>
      <c r="D29" s="407"/>
      <c r="E29" s="407"/>
      <c r="F29" s="407"/>
      <c r="G29" s="407"/>
      <c r="H29" s="408"/>
      <c r="I29" s="7"/>
      <c r="J29" s="7"/>
      <c r="K29" s="7"/>
      <c r="L29" s="15"/>
      <c r="M29" s="22"/>
      <c r="N29" s="8"/>
      <c r="O29" s="8"/>
      <c r="P29" s="7"/>
      <c r="Q29" s="7"/>
      <c r="R29" s="7"/>
      <c r="S29" s="7"/>
      <c r="T29" s="7"/>
    </row>
    <row r="30" spans="1:22" ht="27.6" customHeight="1" x14ac:dyDescent="0.2">
      <c r="A30" s="404"/>
      <c r="B30" s="405"/>
      <c r="C30" s="409"/>
      <c r="D30" s="410"/>
      <c r="E30" s="410"/>
      <c r="F30" s="410"/>
      <c r="G30" s="410"/>
      <c r="H30" s="411"/>
      <c r="I30" s="8"/>
      <c r="J30" s="19"/>
      <c r="K30" s="7"/>
      <c r="L30" s="15"/>
      <c r="M30" s="22"/>
      <c r="N30" s="8"/>
      <c r="O30" s="8"/>
      <c r="P30" s="7"/>
      <c r="Q30" s="7"/>
      <c r="R30" s="7"/>
      <c r="S30" s="7"/>
      <c r="T30" s="7"/>
    </row>
    <row r="31" spans="1:22" ht="25.2" customHeight="1" x14ac:dyDescent="0.2">
      <c r="A31" s="412" t="s">
        <v>204</v>
      </c>
      <c r="B31" s="413"/>
      <c r="C31" s="382"/>
      <c r="D31" s="418"/>
      <c r="E31" s="418"/>
      <c r="F31" s="418"/>
      <c r="G31" s="418"/>
      <c r="H31" s="383"/>
      <c r="I31" s="7"/>
      <c r="J31" s="7"/>
      <c r="K31" s="7"/>
      <c r="L31" s="12"/>
      <c r="M31" s="23"/>
      <c r="N31" s="8"/>
      <c r="O31" s="8"/>
      <c r="P31" s="7"/>
      <c r="Q31" s="7"/>
      <c r="R31" s="7"/>
      <c r="S31" s="7"/>
      <c r="T31" s="7"/>
    </row>
    <row r="32" spans="1:22" ht="25.2" customHeight="1" x14ac:dyDescent="0.2">
      <c r="A32" s="414"/>
      <c r="B32" s="415"/>
      <c r="C32" s="419"/>
      <c r="D32" s="420"/>
      <c r="E32" s="420"/>
      <c r="F32" s="420"/>
      <c r="G32" s="420"/>
      <c r="H32" s="421"/>
      <c r="I32" s="7"/>
      <c r="J32" s="7"/>
      <c r="K32" s="7"/>
      <c r="L32" s="12"/>
      <c r="M32" s="23"/>
      <c r="N32" s="8"/>
      <c r="O32" s="8"/>
      <c r="P32" s="7"/>
      <c r="Q32" s="7"/>
      <c r="R32" s="7"/>
      <c r="S32" s="7"/>
      <c r="T32" s="7"/>
    </row>
    <row r="33" spans="1:22" ht="25.2" customHeight="1" x14ac:dyDescent="0.2">
      <c r="A33" s="414"/>
      <c r="B33" s="415"/>
      <c r="C33" s="419"/>
      <c r="D33" s="420"/>
      <c r="E33" s="420"/>
      <c r="F33" s="420"/>
      <c r="G33" s="420"/>
      <c r="H33" s="421"/>
      <c r="I33" s="7"/>
      <c r="J33" s="7"/>
      <c r="K33" s="24"/>
      <c r="L33" s="12"/>
      <c r="M33" s="23"/>
      <c r="N33" s="8"/>
      <c r="O33" s="8"/>
      <c r="P33" s="7"/>
      <c r="Q33" s="7"/>
      <c r="R33" s="7"/>
      <c r="S33" s="7"/>
      <c r="T33" s="7"/>
    </row>
    <row r="34" spans="1:22" ht="25.2" customHeight="1" x14ac:dyDescent="0.2">
      <c r="A34" s="414"/>
      <c r="B34" s="415"/>
      <c r="C34" s="419"/>
      <c r="D34" s="420"/>
      <c r="E34" s="420"/>
      <c r="F34" s="420"/>
      <c r="G34" s="420"/>
      <c r="H34" s="421"/>
      <c r="I34" s="7"/>
      <c r="J34" s="7"/>
      <c r="K34" s="7"/>
      <c r="L34" s="12"/>
      <c r="M34" s="23"/>
      <c r="N34" s="8"/>
      <c r="O34" s="8"/>
      <c r="P34" s="7"/>
      <c r="Q34" s="7"/>
      <c r="R34" s="7"/>
      <c r="S34" s="7"/>
      <c r="T34" s="7"/>
    </row>
    <row r="35" spans="1:22" ht="25.2" customHeight="1" x14ac:dyDescent="0.2">
      <c r="A35" s="414"/>
      <c r="B35" s="415"/>
      <c r="C35" s="419"/>
      <c r="D35" s="420"/>
      <c r="E35" s="420"/>
      <c r="F35" s="420"/>
      <c r="G35" s="420"/>
      <c r="H35" s="421"/>
      <c r="I35" s="7"/>
      <c r="J35" s="7"/>
      <c r="K35" s="7"/>
      <c r="L35" s="12"/>
      <c r="M35" s="23"/>
      <c r="N35" s="8"/>
      <c r="O35" s="8"/>
      <c r="P35" s="7"/>
      <c r="Q35" s="7"/>
      <c r="R35" s="7"/>
      <c r="S35" s="7"/>
      <c r="T35" s="7"/>
    </row>
    <row r="36" spans="1:22" ht="25.2" customHeight="1" x14ac:dyDescent="0.2">
      <c r="A36" s="416"/>
      <c r="B36" s="417"/>
      <c r="C36" s="422"/>
      <c r="D36" s="423"/>
      <c r="E36" s="423"/>
      <c r="F36" s="423"/>
      <c r="G36" s="423"/>
      <c r="H36" s="424"/>
      <c r="I36" s="7"/>
      <c r="J36" s="7"/>
      <c r="K36" s="24"/>
      <c r="L36" s="12"/>
      <c r="M36" s="23"/>
      <c r="N36" s="8"/>
      <c r="O36" s="8"/>
      <c r="P36" s="7"/>
      <c r="Q36" s="7"/>
      <c r="R36" s="7"/>
      <c r="S36" s="7"/>
      <c r="T36" s="7"/>
    </row>
    <row r="37" spans="1:22" s="176" customFormat="1" ht="25.2" customHeight="1" x14ac:dyDescent="0.2">
      <c r="A37" s="425"/>
      <c r="B37" s="425"/>
      <c r="C37" s="425"/>
      <c r="D37" s="425"/>
      <c r="E37" s="425"/>
      <c r="F37" s="175"/>
      <c r="G37" s="170"/>
      <c r="H37" s="170"/>
      <c r="I37" s="173"/>
      <c r="J37" s="173"/>
      <c r="K37" s="174"/>
      <c r="L37" s="171"/>
      <c r="M37" s="172"/>
      <c r="N37" s="173"/>
      <c r="O37" s="173"/>
      <c r="P37" s="173"/>
      <c r="Q37" s="173"/>
      <c r="R37" s="173"/>
      <c r="S37" s="173"/>
      <c r="T37" s="173"/>
    </row>
    <row r="38" spans="1:22" ht="13.2" customHeight="1" x14ac:dyDescent="0.2">
      <c r="A38" s="402" t="s">
        <v>195</v>
      </c>
      <c r="B38" s="403"/>
      <c r="C38" s="406"/>
      <c r="D38" s="407"/>
      <c r="E38" s="407"/>
      <c r="F38" s="407"/>
      <c r="G38" s="407"/>
      <c r="H38" s="408"/>
      <c r="I38" s="7"/>
      <c r="J38" s="7"/>
      <c r="K38" s="7"/>
      <c r="L38" s="15"/>
      <c r="M38" s="22"/>
      <c r="N38" s="8"/>
      <c r="O38" s="8"/>
      <c r="P38" s="7"/>
      <c r="Q38" s="7"/>
      <c r="R38" s="7"/>
      <c r="S38" s="7"/>
      <c r="T38" s="7"/>
    </row>
    <row r="39" spans="1:22" ht="27.6" customHeight="1" x14ac:dyDescent="0.2">
      <c r="A39" s="404"/>
      <c r="B39" s="405"/>
      <c r="C39" s="409"/>
      <c r="D39" s="410"/>
      <c r="E39" s="410"/>
      <c r="F39" s="410"/>
      <c r="G39" s="410"/>
      <c r="H39" s="411"/>
      <c r="I39" s="8"/>
      <c r="J39" s="19"/>
      <c r="K39" s="7"/>
      <c r="L39" s="15"/>
      <c r="M39" s="22"/>
      <c r="N39" s="8"/>
      <c r="O39" s="8"/>
      <c r="P39" s="7"/>
      <c r="Q39" s="7"/>
      <c r="R39" s="7"/>
      <c r="S39" s="7"/>
      <c r="T39" s="7"/>
    </row>
    <row r="40" spans="1:22" ht="25.2" customHeight="1" x14ac:dyDescent="0.2">
      <c r="A40" s="412" t="s">
        <v>205</v>
      </c>
      <c r="B40" s="413"/>
      <c r="C40" s="382"/>
      <c r="D40" s="418"/>
      <c r="E40" s="418"/>
      <c r="F40" s="418"/>
      <c r="G40" s="418"/>
      <c r="H40" s="383"/>
      <c r="I40" s="7"/>
      <c r="J40" s="7"/>
      <c r="K40" s="7"/>
      <c r="L40" s="12"/>
      <c r="M40" s="23"/>
      <c r="N40" s="8"/>
      <c r="O40" s="8"/>
      <c r="P40" s="7"/>
      <c r="Q40" s="7"/>
      <c r="R40" s="7"/>
      <c r="S40" s="7"/>
      <c r="T40" s="7"/>
    </row>
    <row r="41" spans="1:22" ht="25.2" customHeight="1" x14ac:dyDescent="0.2">
      <c r="A41" s="414"/>
      <c r="B41" s="415"/>
      <c r="C41" s="419"/>
      <c r="D41" s="420"/>
      <c r="E41" s="420"/>
      <c r="F41" s="420"/>
      <c r="G41" s="420"/>
      <c r="H41" s="421"/>
      <c r="I41" s="7"/>
      <c r="J41" s="7"/>
      <c r="K41" s="7"/>
      <c r="L41" s="12"/>
      <c r="M41" s="23"/>
      <c r="N41" s="8"/>
      <c r="O41" s="8"/>
      <c r="P41" s="7"/>
      <c r="Q41" s="7"/>
      <c r="R41" s="7"/>
      <c r="S41" s="7"/>
      <c r="T41" s="7"/>
    </row>
    <row r="42" spans="1:22" ht="25.2" customHeight="1" x14ac:dyDescent="0.2">
      <c r="A42" s="414"/>
      <c r="B42" s="415"/>
      <c r="C42" s="419"/>
      <c r="D42" s="420"/>
      <c r="E42" s="420"/>
      <c r="F42" s="420"/>
      <c r="G42" s="420"/>
      <c r="H42" s="421"/>
      <c r="I42" s="7"/>
      <c r="J42" s="7"/>
      <c r="K42" s="24"/>
      <c r="L42" s="12"/>
      <c r="M42" s="23"/>
      <c r="N42" s="8"/>
      <c r="O42" s="8"/>
      <c r="P42" s="7"/>
      <c r="Q42" s="7"/>
      <c r="R42" s="7"/>
      <c r="S42" s="7"/>
      <c r="T42" s="7"/>
    </row>
    <row r="43" spans="1:22" ht="25.2" customHeight="1" x14ac:dyDescent="0.2">
      <c r="A43" s="414"/>
      <c r="B43" s="415"/>
      <c r="C43" s="419"/>
      <c r="D43" s="420"/>
      <c r="E43" s="420"/>
      <c r="F43" s="420"/>
      <c r="G43" s="420"/>
      <c r="H43" s="421"/>
      <c r="I43" s="7"/>
      <c r="J43" s="7"/>
      <c r="K43" s="7"/>
      <c r="L43" s="12"/>
      <c r="M43" s="23"/>
      <c r="N43" s="8"/>
      <c r="O43" s="8"/>
      <c r="P43" s="7"/>
      <c r="Q43" s="7"/>
      <c r="R43" s="7"/>
      <c r="S43" s="7"/>
      <c r="T43" s="7"/>
    </row>
    <row r="44" spans="1:22" ht="25.2" customHeight="1" x14ac:dyDescent="0.2">
      <c r="A44" s="414"/>
      <c r="B44" s="415"/>
      <c r="C44" s="419"/>
      <c r="D44" s="420"/>
      <c r="E44" s="420"/>
      <c r="F44" s="420"/>
      <c r="G44" s="420"/>
      <c r="H44" s="421"/>
      <c r="I44" s="7"/>
      <c r="J44" s="7"/>
      <c r="K44" s="7"/>
      <c r="L44" s="12"/>
      <c r="M44" s="23"/>
      <c r="N44" s="8"/>
      <c r="O44" s="8"/>
      <c r="P44" s="7"/>
      <c r="Q44" s="7"/>
      <c r="R44" s="7"/>
      <c r="S44" s="7"/>
      <c r="T44" s="7"/>
    </row>
    <row r="45" spans="1:22" ht="25.2" customHeight="1" x14ac:dyDescent="0.2">
      <c r="A45" s="416"/>
      <c r="B45" s="417"/>
      <c r="C45" s="422"/>
      <c r="D45" s="423"/>
      <c r="E45" s="423"/>
      <c r="F45" s="423"/>
      <c r="G45" s="423"/>
      <c r="H45" s="424"/>
      <c r="I45" s="7"/>
      <c r="J45" s="7"/>
      <c r="K45" s="24"/>
      <c r="L45" s="12"/>
      <c r="M45" s="23"/>
      <c r="N45" s="8"/>
      <c r="O45" s="8"/>
      <c r="P45" s="7"/>
      <c r="Q45" s="7"/>
      <c r="R45" s="7"/>
      <c r="S45" s="7"/>
      <c r="T45" s="7"/>
    </row>
    <row r="46" spans="1:22" s="30" customFormat="1" ht="25.2" customHeight="1" x14ac:dyDescent="0.2">
      <c r="A46" s="178"/>
      <c r="B46" s="179"/>
      <c r="C46" s="178"/>
      <c r="D46" s="178"/>
      <c r="E46" s="178"/>
      <c r="F46" s="178"/>
      <c r="G46" s="178"/>
      <c r="H46" s="178"/>
      <c r="I46" s="29"/>
      <c r="J46" s="21"/>
      <c r="K46" s="21"/>
      <c r="L46" s="21"/>
      <c r="M46" s="21"/>
      <c r="N46" s="21"/>
      <c r="O46" s="21"/>
      <c r="P46" s="13"/>
      <c r="Q46" s="13"/>
      <c r="R46" s="29"/>
      <c r="S46" s="29"/>
      <c r="T46" s="29"/>
      <c r="U46" s="29"/>
      <c r="V46" s="29"/>
    </row>
    <row r="47" spans="1:22" ht="25.2" customHeight="1" x14ac:dyDescent="0.2">
      <c r="A47" s="177"/>
      <c r="B47" s="177"/>
      <c r="C47" s="177"/>
      <c r="D47" s="177"/>
      <c r="E47" s="177"/>
      <c r="F47" s="177"/>
      <c r="G47" s="177"/>
      <c r="H47" s="177"/>
      <c r="I47" s="7"/>
      <c r="J47" s="7"/>
      <c r="K47" s="24"/>
      <c r="L47" s="12"/>
      <c r="M47" s="23"/>
      <c r="N47" s="8"/>
      <c r="O47" s="8"/>
      <c r="P47" s="7"/>
      <c r="Q47" s="7"/>
      <c r="R47" s="7"/>
      <c r="S47" s="7"/>
      <c r="T47" s="7"/>
    </row>
    <row r="48" spans="1:22" ht="24" customHeight="1" x14ac:dyDescent="0.2">
      <c r="A48" s="112" t="s">
        <v>186</v>
      </c>
      <c r="B48" s="112"/>
      <c r="C48" s="110"/>
      <c r="D48" s="106"/>
      <c r="E48" s="106"/>
      <c r="F48" s="106"/>
      <c r="G48" s="106"/>
      <c r="H48" s="106"/>
      <c r="I48" s="7"/>
      <c r="J48" s="7"/>
      <c r="K48" s="7"/>
      <c r="L48" s="7"/>
      <c r="M48" s="7"/>
      <c r="N48" s="8"/>
      <c r="O48" s="8"/>
      <c r="P48" s="8"/>
      <c r="Q48" s="8"/>
      <c r="R48" s="8"/>
      <c r="S48" s="7"/>
      <c r="T48" s="7"/>
      <c r="U48" s="7"/>
      <c r="V48" s="7"/>
    </row>
    <row r="49" spans="1:23" ht="41.4" customHeight="1" x14ac:dyDescent="0.2">
      <c r="A49" s="367" t="s">
        <v>263</v>
      </c>
      <c r="B49" s="367"/>
      <c r="C49" s="367"/>
      <c r="D49" s="367"/>
      <c r="E49" s="367"/>
      <c r="F49" s="367"/>
      <c r="G49" s="367"/>
      <c r="H49" s="364"/>
      <c r="I49" s="20"/>
      <c r="J49" s="7"/>
      <c r="K49" s="7"/>
      <c r="L49" s="7"/>
      <c r="M49" s="7"/>
      <c r="N49" s="21"/>
      <c r="O49" s="21"/>
      <c r="P49" s="21"/>
      <c r="Q49" s="8"/>
      <c r="R49" s="8"/>
      <c r="S49" s="7"/>
      <c r="T49" s="7"/>
      <c r="U49" s="7"/>
      <c r="V49" s="7"/>
    </row>
    <row r="50" spans="1:23" ht="13.2" customHeight="1" x14ac:dyDescent="0.2">
      <c r="A50" s="374" t="s">
        <v>40</v>
      </c>
      <c r="B50" s="375"/>
      <c r="C50" s="376"/>
      <c r="D50" s="374" t="s">
        <v>79</v>
      </c>
      <c r="E50" s="376"/>
      <c r="F50" s="448" t="s">
        <v>42</v>
      </c>
      <c r="G50" s="401" t="s">
        <v>23</v>
      </c>
      <c r="H50" s="431"/>
      <c r="I50" s="7"/>
      <c r="J50" s="7"/>
      <c r="K50" s="7"/>
      <c r="L50" s="15"/>
      <c r="M50" s="22"/>
      <c r="N50" s="8"/>
      <c r="O50" s="8"/>
      <c r="P50" s="7"/>
      <c r="Q50" s="7"/>
      <c r="R50" s="7"/>
      <c r="S50" s="7"/>
      <c r="T50" s="7"/>
    </row>
    <row r="51" spans="1:23" ht="27.6" customHeight="1" x14ac:dyDescent="0.2">
      <c r="A51" s="377"/>
      <c r="B51" s="378"/>
      <c r="C51" s="379"/>
      <c r="D51" s="377"/>
      <c r="E51" s="379"/>
      <c r="F51" s="449"/>
      <c r="G51" s="401"/>
      <c r="H51" s="431"/>
      <c r="I51" s="8"/>
      <c r="J51" s="19"/>
      <c r="K51" s="7"/>
      <c r="L51" s="15"/>
      <c r="M51" s="22"/>
      <c r="N51" s="8"/>
      <c r="O51" s="8"/>
      <c r="P51" s="7"/>
      <c r="Q51" s="7"/>
      <c r="R51" s="7"/>
      <c r="S51" s="7"/>
      <c r="T51" s="7"/>
    </row>
    <row r="52" spans="1:23" ht="25.2" customHeight="1" x14ac:dyDescent="0.2">
      <c r="A52" s="384"/>
      <c r="B52" s="385"/>
      <c r="C52" s="386"/>
      <c r="D52" s="382"/>
      <c r="E52" s="383"/>
      <c r="F52" s="39"/>
      <c r="G52" s="40"/>
      <c r="H52" s="191"/>
      <c r="I52" s="7"/>
      <c r="J52" s="7"/>
      <c r="K52" s="7"/>
      <c r="L52" s="12"/>
      <c r="M52" s="23"/>
      <c r="N52" s="8"/>
      <c r="O52" s="8"/>
      <c r="P52" s="7"/>
      <c r="Q52" s="7"/>
      <c r="R52" s="7"/>
      <c r="S52" s="7"/>
      <c r="T52" s="7"/>
    </row>
    <row r="53" spans="1:23" ht="25.2" customHeight="1" x14ac:dyDescent="0.2">
      <c r="A53" s="384"/>
      <c r="B53" s="385"/>
      <c r="C53" s="386"/>
      <c r="D53" s="382"/>
      <c r="E53" s="383"/>
      <c r="F53" s="39"/>
      <c r="G53" s="40"/>
      <c r="H53" s="191"/>
      <c r="I53" s="7"/>
      <c r="J53" s="7"/>
      <c r="K53" s="7"/>
      <c r="L53" s="12"/>
      <c r="M53" s="23"/>
      <c r="N53" s="8"/>
      <c r="O53" s="8"/>
      <c r="P53" s="7"/>
      <c r="Q53" s="7"/>
      <c r="R53" s="7"/>
      <c r="S53" s="7"/>
      <c r="T53" s="7"/>
    </row>
    <row r="54" spans="1:23" ht="25.2" customHeight="1" x14ac:dyDescent="0.2">
      <c r="A54" s="384"/>
      <c r="B54" s="385"/>
      <c r="C54" s="386"/>
      <c r="D54" s="382"/>
      <c r="E54" s="383"/>
      <c r="F54" s="39"/>
      <c r="G54" s="40"/>
      <c r="H54" s="191"/>
      <c r="I54" s="7"/>
      <c r="J54" s="7"/>
      <c r="K54" s="24"/>
      <c r="L54" s="12"/>
      <c r="M54" s="23"/>
      <c r="N54" s="8"/>
      <c r="O54" s="8"/>
      <c r="P54" s="7"/>
      <c r="Q54" s="7"/>
      <c r="R54" s="7"/>
      <c r="S54" s="7"/>
      <c r="T54" s="7"/>
    </row>
    <row r="55" spans="1:23" ht="25.2" customHeight="1" x14ac:dyDescent="0.2">
      <c r="A55" s="384"/>
      <c r="B55" s="385"/>
      <c r="C55" s="386"/>
      <c r="D55" s="382"/>
      <c r="E55" s="383"/>
      <c r="F55" s="39"/>
      <c r="G55" s="40"/>
      <c r="H55" s="191"/>
      <c r="I55" s="7"/>
      <c r="J55" s="7"/>
      <c r="K55" s="7"/>
      <c r="L55" s="12"/>
      <c r="M55" s="23"/>
      <c r="N55" s="8"/>
      <c r="O55" s="8"/>
      <c r="P55" s="7"/>
      <c r="Q55" s="7"/>
      <c r="R55" s="7"/>
      <c r="S55" s="7"/>
      <c r="T55" s="7"/>
    </row>
    <row r="56" spans="1:23" ht="25.2" customHeight="1" x14ac:dyDescent="0.2">
      <c r="A56" s="384"/>
      <c r="B56" s="385"/>
      <c r="C56" s="386"/>
      <c r="D56" s="382"/>
      <c r="E56" s="383"/>
      <c r="F56" s="39"/>
      <c r="G56" s="40"/>
      <c r="H56" s="191"/>
      <c r="I56" s="7"/>
      <c r="J56" s="7"/>
      <c r="K56" s="24"/>
      <c r="L56" s="12"/>
      <c r="M56" s="23"/>
      <c r="N56" s="8"/>
      <c r="O56" s="8"/>
      <c r="P56" s="7"/>
      <c r="Q56" s="7"/>
      <c r="R56" s="7"/>
      <c r="S56" s="7"/>
      <c r="T56" s="7"/>
    </row>
    <row r="57" spans="1:23" ht="9.6" customHeight="1" x14ac:dyDescent="0.2">
      <c r="A57" s="429"/>
      <c r="B57" s="429"/>
      <c r="C57" s="429"/>
      <c r="D57" s="429"/>
      <c r="E57" s="429"/>
      <c r="F57" s="429"/>
      <c r="G57" s="429"/>
      <c r="H57" s="430"/>
      <c r="I57" s="20"/>
      <c r="J57" s="7"/>
      <c r="K57" s="7"/>
      <c r="L57" s="7"/>
      <c r="M57" s="7"/>
      <c r="N57" s="21"/>
      <c r="O57" s="21"/>
      <c r="P57" s="21"/>
      <c r="Q57" s="8"/>
      <c r="R57" s="8"/>
      <c r="S57" s="7"/>
      <c r="T57" s="7"/>
      <c r="U57" s="7"/>
      <c r="V57" s="7"/>
    </row>
    <row r="58" spans="1:23" s="30" customFormat="1" ht="27" customHeight="1" x14ac:dyDescent="0.2">
      <c r="A58" s="113"/>
      <c r="B58" s="114"/>
      <c r="C58" s="113"/>
      <c r="D58" s="113"/>
      <c r="E58" s="113"/>
      <c r="F58" s="113"/>
      <c r="G58" s="113"/>
      <c r="H58" s="113"/>
      <c r="I58" s="29"/>
      <c r="J58" s="21"/>
      <c r="K58" s="21"/>
      <c r="L58" s="21"/>
      <c r="M58" s="21"/>
      <c r="N58" s="21"/>
      <c r="O58" s="21"/>
      <c r="P58" s="13"/>
      <c r="Q58" s="13"/>
      <c r="R58" s="29"/>
      <c r="S58" s="29"/>
      <c r="T58" s="29"/>
      <c r="U58" s="29"/>
      <c r="V58" s="29"/>
    </row>
    <row r="59" spans="1:23" s="30" customFormat="1" ht="27" customHeight="1" x14ac:dyDescent="0.2">
      <c r="A59" s="112" t="s">
        <v>187</v>
      </c>
      <c r="B59" s="114"/>
      <c r="C59" s="113"/>
      <c r="D59" s="113"/>
      <c r="E59" s="113"/>
      <c r="F59" s="113"/>
      <c r="G59" s="113"/>
      <c r="H59" s="113"/>
      <c r="I59" s="29"/>
      <c r="J59" s="21"/>
      <c r="K59" s="21"/>
      <c r="L59" s="21"/>
      <c r="M59" s="21"/>
      <c r="N59" s="21"/>
      <c r="O59" s="21"/>
      <c r="P59" s="13"/>
      <c r="Q59" s="13"/>
      <c r="R59" s="29"/>
      <c r="S59" s="29"/>
      <c r="T59" s="29"/>
      <c r="U59" s="29"/>
      <c r="V59" s="29"/>
    </row>
    <row r="60" spans="1:23" s="30" customFormat="1" ht="31.8" customHeight="1" x14ac:dyDescent="0.2">
      <c r="A60" s="453" t="s">
        <v>166</v>
      </c>
      <c r="B60" s="453"/>
      <c r="C60" s="453"/>
      <c r="D60" s="453"/>
      <c r="E60" s="453"/>
      <c r="F60" s="453"/>
      <c r="G60" s="453"/>
      <c r="H60" s="453"/>
      <c r="I60" s="453"/>
      <c r="J60" s="153"/>
      <c r="K60" s="153"/>
      <c r="L60" s="153"/>
      <c r="M60" s="153"/>
      <c r="N60" s="21"/>
      <c r="O60" s="21"/>
      <c r="P60" s="13"/>
      <c r="Q60" s="13"/>
      <c r="R60" s="29"/>
      <c r="S60" s="29"/>
      <c r="T60" s="29"/>
      <c r="U60" s="29"/>
      <c r="V60" s="29"/>
    </row>
    <row r="61" spans="1:23" s="30" customFormat="1" ht="31.8" customHeight="1" x14ac:dyDescent="0.2">
      <c r="A61" s="435" t="s">
        <v>167</v>
      </c>
      <c r="B61" s="435"/>
      <c r="C61" s="435"/>
      <c r="D61" s="436" t="s">
        <v>168</v>
      </c>
      <c r="E61" s="436"/>
      <c r="F61" s="436" t="s">
        <v>169</v>
      </c>
      <c r="G61" s="436"/>
      <c r="H61" s="158" t="s">
        <v>170</v>
      </c>
      <c r="I61" s="158" t="s">
        <v>171</v>
      </c>
      <c r="J61" s="153"/>
      <c r="K61" s="153"/>
      <c r="L61" s="153"/>
      <c r="M61" s="153"/>
      <c r="N61" s="21"/>
      <c r="O61" s="21"/>
      <c r="P61" s="13"/>
      <c r="Q61" s="13"/>
      <c r="R61" s="29"/>
      <c r="S61" s="29"/>
      <c r="T61" s="29"/>
      <c r="U61" s="29"/>
      <c r="V61" s="29"/>
    </row>
    <row r="62" spans="1:23" s="30" customFormat="1" ht="25.2" customHeight="1" x14ac:dyDescent="0.2">
      <c r="A62" s="388" t="s">
        <v>161</v>
      </c>
      <c r="B62" s="389"/>
      <c r="C62" s="389"/>
      <c r="D62" s="381"/>
      <c r="E62" s="381"/>
      <c r="F62" s="381"/>
      <c r="G62" s="381"/>
      <c r="H62" s="159"/>
      <c r="I62" s="159"/>
      <c r="J62" s="152"/>
      <c r="K62" s="149"/>
      <c r="L62" s="145"/>
      <c r="M62" s="145"/>
      <c r="N62" s="146"/>
      <c r="O62" s="142"/>
      <c r="P62" s="142"/>
      <c r="Q62" s="142"/>
      <c r="R62" s="142"/>
      <c r="S62" s="142"/>
      <c r="T62" s="142"/>
      <c r="U62" s="142"/>
      <c r="V62" s="142"/>
      <c r="W62" s="142"/>
    </row>
    <row r="63" spans="1:23" s="30" customFormat="1" ht="25.2" customHeight="1" x14ac:dyDescent="0.2">
      <c r="A63" s="388" t="s">
        <v>159</v>
      </c>
      <c r="B63" s="389"/>
      <c r="C63" s="389"/>
      <c r="D63" s="381"/>
      <c r="E63" s="381"/>
      <c r="F63" s="381"/>
      <c r="G63" s="381"/>
      <c r="H63" s="159"/>
      <c r="I63" s="159"/>
      <c r="J63" s="152"/>
      <c r="K63" s="149"/>
      <c r="L63" s="145"/>
      <c r="M63" s="145"/>
      <c r="N63" s="146"/>
      <c r="O63" s="142"/>
      <c r="P63" s="142"/>
      <c r="Q63" s="142"/>
      <c r="R63" s="142"/>
      <c r="S63" s="142"/>
      <c r="T63" s="142"/>
      <c r="U63" s="142"/>
      <c r="V63" s="142"/>
      <c r="W63" s="142"/>
    </row>
    <row r="64" spans="1:23" s="30" customFormat="1" ht="25.2" customHeight="1" x14ac:dyDescent="0.2">
      <c r="A64" s="388" t="s">
        <v>160</v>
      </c>
      <c r="B64" s="389"/>
      <c r="C64" s="389"/>
      <c r="D64" s="381"/>
      <c r="E64" s="381"/>
      <c r="F64" s="381"/>
      <c r="G64" s="381"/>
      <c r="H64" s="159"/>
      <c r="I64" s="159"/>
      <c r="J64" s="152"/>
      <c r="K64" s="149"/>
      <c r="L64" s="145"/>
      <c r="M64" s="145"/>
      <c r="N64" s="146"/>
      <c r="O64" s="142"/>
      <c r="P64" s="142"/>
      <c r="Q64" s="142"/>
      <c r="R64" s="142"/>
      <c r="S64" s="142"/>
      <c r="T64" s="142"/>
      <c r="U64" s="142"/>
      <c r="V64" s="142"/>
      <c r="W64" s="142"/>
    </row>
    <row r="65" spans="1:23" s="30" customFormat="1" ht="25.2" customHeight="1" x14ac:dyDescent="0.2">
      <c r="A65" s="388" t="s">
        <v>162</v>
      </c>
      <c r="B65" s="389"/>
      <c r="C65" s="389"/>
      <c r="D65" s="381"/>
      <c r="E65" s="381"/>
      <c r="F65" s="381"/>
      <c r="G65" s="381"/>
      <c r="H65" s="159"/>
      <c r="I65" s="159"/>
      <c r="J65" s="152"/>
      <c r="K65" s="149"/>
      <c r="L65" s="145"/>
      <c r="M65" s="145"/>
      <c r="N65" s="146"/>
      <c r="O65" s="142"/>
      <c r="P65" s="142"/>
      <c r="Q65" s="142"/>
      <c r="R65" s="142"/>
      <c r="S65" s="142"/>
      <c r="T65" s="142"/>
      <c r="U65" s="142"/>
      <c r="V65" s="142"/>
      <c r="W65" s="142"/>
    </row>
    <row r="66" spans="1:23" s="30" customFormat="1" ht="25.2" customHeight="1" x14ac:dyDescent="0.2">
      <c r="A66" s="433" t="s">
        <v>163</v>
      </c>
      <c r="B66" s="434"/>
      <c r="C66" s="434"/>
      <c r="D66" s="381"/>
      <c r="E66" s="381"/>
      <c r="F66" s="381"/>
      <c r="G66" s="381"/>
      <c r="H66" s="159"/>
      <c r="I66" s="160"/>
      <c r="J66" s="157"/>
      <c r="K66" s="150"/>
      <c r="L66" s="146"/>
      <c r="M66" s="146"/>
      <c r="N66" s="146"/>
      <c r="O66" s="142"/>
      <c r="P66" s="142"/>
      <c r="Q66" s="142"/>
      <c r="R66" s="142"/>
      <c r="S66" s="142"/>
      <c r="T66" s="142"/>
      <c r="U66" s="142"/>
      <c r="V66" s="142"/>
      <c r="W66" s="142"/>
    </row>
    <row r="67" spans="1:23" s="30" customFormat="1" ht="40.799999999999997" customHeight="1" x14ac:dyDescent="0.2">
      <c r="A67" s="454" t="s">
        <v>164</v>
      </c>
      <c r="B67" s="455"/>
      <c r="C67" s="455"/>
      <c r="D67" s="455"/>
      <c r="E67" s="455"/>
      <c r="F67" s="455"/>
      <c r="G67" s="455"/>
      <c r="H67" s="455"/>
      <c r="I67" s="456"/>
      <c r="J67" s="155"/>
      <c r="K67" s="154"/>
      <c r="L67" s="154"/>
      <c r="M67" s="154"/>
      <c r="N67" s="147"/>
      <c r="O67" s="142"/>
      <c r="P67" s="142"/>
      <c r="Q67" s="142"/>
      <c r="R67" s="142"/>
      <c r="S67" s="142"/>
      <c r="T67" s="142"/>
      <c r="U67" s="142"/>
      <c r="V67" s="142"/>
      <c r="W67" s="142"/>
    </row>
    <row r="68" spans="1:23" ht="43.8" customHeight="1" x14ac:dyDescent="0.2">
      <c r="A68" s="457" t="s">
        <v>165</v>
      </c>
      <c r="B68" s="458"/>
      <c r="C68" s="458"/>
      <c r="D68" s="459"/>
      <c r="E68" s="390"/>
      <c r="F68" s="391"/>
      <c r="G68" s="391"/>
      <c r="H68" s="391"/>
      <c r="I68" s="392"/>
      <c r="J68" s="156"/>
      <c r="K68" s="151"/>
      <c r="L68" s="148"/>
      <c r="M68" s="148"/>
      <c r="N68" s="143"/>
      <c r="O68" s="142"/>
      <c r="P68" s="142"/>
      <c r="Q68" s="142"/>
      <c r="R68" s="142"/>
      <c r="S68" s="142"/>
      <c r="T68" s="142"/>
      <c r="U68" s="142"/>
      <c r="V68" s="142"/>
      <c r="W68" s="144"/>
    </row>
    <row r="69" spans="1:23" ht="25.2" customHeight="1" x14ac:dyDescent="0.2">
      <c r="A69" s="140"/>
      <c r="B69" s="140"/>
      <c r="C69" s="140"/>
      <c r="D69" s="140"/>
      <c r="E69" s="139"/>
      <c r="F69" s="139"/>
      <c r="G69" s="139"/>
      <c r="H69" s="139"/>
      <c r="I69" s="141"/>
      <c r="J69" s="141"/>
      <c r="K69" s="148"/>
      <c r="L69" s="148"/>
      <c r="M69" s="148"/>
      <c r="N69" s="143"/>
      <c r="O69" s="142"/>
      <c r="P69" s="142"/>
      <c r="Q69" s="142"/>
      <c r="R69" s="142"/>
      <c r="S69" s="142"/>
      <c r="T69" s="142"/>
      <c r="U69" s="142"/>
      <c r="V69" s="142"/>
      <c r="W69" s="144"/>
    </row>
    <row r="70" spans="1:23" ht="25.2" customHeight="1" x14ac:dyDescent="0.2">
      <c r="A70" s="112" t="s">
        <v>183</v>
      </c>
      <c r="B70" s="161"/>
      <c r="C70" s="161"/>
      <c r="D70" s="161"/>
      <c r="E70" s="141"/>
      <c r="F70" s="141"/>
      <c r="G70" s="141"/>
      <c r="H70" s="141"/>
      <c r="I70" s="141"/>
      <c r="J70" s="141"/>
      <c r="K70" s="148"/>
      <c r="L70" s="148"/>
      <c r="M70" s="148"/>
      <c r="N70" s="143"/>
      <c r="O70" s="142"/>
      <c r="P70" s="142"/>
      <c r="Q70" s="142"/>
      <c r="R70" s="142"/>
      <c r="S70" s="142"/>
      <c r="T70" s="142"/>
      <c r="U70" s="142"/>
      <c r="V70" s="142"/>
      <c r="W70" s="144"/>
    </row>
    <row r="71" spans="1:23" ht="24.6" customHeight="1" x14ac:dyDescent="0.2">
      <c r="A71" s="367" t="s">
        <v>188</v>
      </c>
      <c r="B71" s="367"/>
      <c r="C71" s="367"/>
      <c r="D71" s="367"/>
      <c r="E71" s="367"/>
      <c r="F71" s="367"/>
      <c r="G71" s="367"/>
      <c r="H71" s="367"/>
      <c r="I71" s="20"/>
      <c r="J71" s="7"/>
      <c r="K71" s="7"/>
      <c r="L71" s="7"/>
      <c r="M71" s="7"/>
      <c r="N71" s="21"/>
      <c r="O71" s="21"/>
      <c r="P71" s="21"/>
      <c r="Q71" s="8"/>
      <c r="R71" s="8"/>
      <c r="S71" s="7"/>
      <c r="T71" s="7"/>
      <c r="U71" s="7"/>
      <c r="V71" s="7"/>
    </row>
    <row r="72" spans="1:23" ht="61.2" customHeight="1" x14ac:dyDescent="0.2">
      <c r="A72" s="162" t="s">
        <v>172</v>
      </c>
      <c r="B72" s="360"/>
      <c r="C72" s="361"/>
      <c r="D72" s="361"/>
      <c r="E72" s="361"/>
      <c r="F72" s="361"/>
      <c r="G72" s="361"/>
      <c r="H72" s="362"/>
      <c r="I72" s="20"/>
      <c r="J72" s="7"/>
      <c r="K72" s="7"/>
      <c r="L72" s="7"/>
      <c r="M72" s="7"/>
      <c r="N72" s="21"/>
      <c r="O72" s="21"/>
      <c r="P72" s="21"/>
      <c r="Q72" s="8"/>
      <c r="R72" s="8"/>
      <c r="S72" s="7"/>
      <c r="T72" s="7"/>
      <c r="U72" s="7"/>
      <c r="V72" s="7"/>
    </row>
    <row r="73" spans="1:23" s="30" customFormat="1" ht="52.8" customHeight="1" x14ac:dyDescent="0.2">
      <c r="A73" s="162" t="s">
        <v>173</v>
      </c>
      <c r="B73" s="360"/>
      <c r="C73" s="361"/>
      <c r="D73" s="361"/>
      <c r="E73" s="361"/>
      <c r="F73" s="361"/>
      <c r="G73" s="361"/>
      <c r="H73" s="362"/>
      <c r="I73" s="29"/>
      <c r="J73" s="13"/>
      <c r="K73" s="13"/>
      <c r="L73" s="13"/>
      <c r="M73" s="13"/>
      <c r="N73" s="13"/>
      <c r="O73" s="13"/>
      <c r="P73" s="13"/>
      <c r="Q73" s="13"/>
      <c r="R73" s="29"/>
      <c r="S73" s="29"/>
      <c r="T73" s="29"/>
      <c r="U73" s="29"/>
      <c r="V73" s="29"/>
    </row>
    <row r="74" spans="1:23" s="28" customFormat="1" ht="7.8" customHeight="1" x14ac:dyDescent="0.2">
      <c r="A74" s="1"/>
      <c r="B74" s="1"/>
      <c r="C74" s="1"/>
      <c r="D74" s="1"/>
      <c r="E74" s="1"/>
      <c r="F74" s="1"/>
      <c r="G74" s="1"/>
      <c r="H74" s="1"/>
      <c r="I74" s="1"/>
      <c r="J74" s="1"/>
      <c r="K74" s="27"/>
      <c r="L74" s="27"/>
      <c r="M74" s="27"/>
      <c r="N74" s="27"/>
      <c r="O74" s="27"/>
      <c r="P74" s="27"/>
      <c r="Q74" s="27"/>
      <c r="R74" s="27"/>
      <c r="S74" s="1"/>
      <c r="T74" s="1"/>
      <c r="U74" s="1"/>
      <c r="V74" s="1"/>
    </row>
    <row r="75" spans="1:23" ht="35.4" customHeight="1" x14ac:dyDescent="0.2">
      <c r="A75" s="367" t="s">
        <v>134</v>
      </c>
      <c r="B75" s="367"/>
      <c r="C75" s="367"/>
      <c r="D75" s="367"/>
      <c r="E75" s="367"/>
      <c r="F75" s="367"/>
      <c r="G75" s="367"/>
      <c r="H75" s="367"/>
      <c r="I75" s="20"/>
      <c r="J75" s="7"/>
      <c r="K75" s="26"/>
      <c r="L75" s="26"/>
      <c r="M75" s="26"/>
      <c r="N75" s="26"/>
      <c r="O75" s="26"/>
      <c r="P75" s="26"/>
      <c r="Q75" s="8"/>
      <c r="R75" s="8"/>
      <c r="S75" s="7"/>
      <c r="T75" s="7"/>
      <c r="U75" s="7"/>
      <c r="V75" s="7"/>
    </row>
    <row r="76" spans="1:23" s="30" customFormat="1" ht="109.8" customHeight="1" x14ac:dyDescent="0.2">
      <c r="A76" s="360"/>
      <c r="B76" s="361"/>
      <c r="C76" s="361"/>
      <c r="D76" s="361"/>
      <c r="E76" s="361"/>
      <c r="F76" s="361"/>
      <c r="G76" s="361"/>
      <c r="H76" s="362"/>
      <c r="I76" s="29"/>
      <c r="J76" s="13"/>
      <c r="K76" s="13"/>
      <c r="L76" s="13"/>
      <c r="M76" s="13"/>
      <c r="N76" s="13"/>
      <c r="O76" s="13"/>
      <c r="P76" s="13"/>
      <c r="Q76" s="13"/>
      <c r="R76" s="29"/>
      <c r="S76" s="29"/>
      <c r="T76" s="29"/>
      <c r="U76" s="29"/>
      <c r="V76" s="29"/>
    </row>
    <row r="77" spans="1:23" s="28" customFormat="1" ht="7.8" customHeight="1" x14ac:dyDescent="0.2">
      <c r="A77" s="1"/>
      <c r="B77" s="1"/>
      <c r="C77" s="1"/>
      <c r="D77" s="1"/>
      <c r="E77" s="1"/>
      <c r="F77" s="1"/>
      <c r="G77" s="1"/>
      <c r="H77" s="1"/>
      <c r="I77" s="1"/>
      <c r="J77" s="1"/>
      <c r="K77" s="27"/>
      <c r="L77" s="27"/>
      <c r="M77" s="27"/>
      <c r="N77" s="27"/>
      <c r="O77" s="27"/>
      <c r="P77" s="27"/>
      <c r="Q77" s="27"/>
      <c r="R77" s="27"/>
      <c r="S77" s="1"/>
      <c r="T77" s="1"/>
      <c r="U77" s="1"/>
      <c r="V77" s="1"/>
    </row>
    <row r="78" spans="1:23" ht="24" customHeight="1" x14ac:dyDescent="0.2">
      <c r="A78" s="367" t="s">
        <v>132</v>
      </c>
      <c r="B78" s="367"/>
      <c r="C78" s="367"/>
      <c r="D78" s="367"/>
      <c r="E78" s="367"/>
      <c r="F78" s="367"/>
      <c r="G78" s="367"/>
      <c r="H78" s="367"/>
      <c r="I78" s="20"/>
      <c r="J78" s="7"/>
      <c r="K78" s="26"/>
      <c r="L78" s="26"/>
      <c r="M78" s="26"/>
      <c r="N78" s="26"/>
      <c r="O78" s="26"/>
      <c r="P78" s="26"/>
      <c r="Q78" s="8"/>
      <c r="R78" s="8"/>
      <c r="S78" s="7"/>
      <c r="T78" s="7"/>
      <c r="U78" s="7"/>
      <c r="V78" s="7"/>
    </row>
    <row r="79" spans="1:23" s="30" customFormat="1" ht="80.400000000000006" customHeight="1" x14ac:dyDescent="0.2">
      <c r="A79" s="360"/>
      <c r="B79" s="361"/>
      <c r="C79" s="361"/>
      <c r="D79" s="361"/>
      <c r="E79" s="361"/>
      <c r="F79" s="361"/>
      <c r="G79" s="361"/>
      <c r="H79" s="362"/>
      <c r="I79" s="29"/>
      <c r="J79" s="13"/>
      <c r="K79" s="13"/>
      <c r="L79" s="13"/>
      <c r="M79" s="13"/>
      <c r="N79" s="13"/>
      <c r="O79" s="13"/>
      <c r="P79" s="13"/>
      <c r="Q79" s="13"/>
      <c r="R79" s="29"/>
      <c r="S79" s="29"/>
      <c r="T79" s="29"/>
      <c r="U79" s="29"/>
      <c r="V79" s="29"/>
    </row>
    <row r="80" spans="1:23" s="30" customFormat="1" ht="10.199999999999999" customHeight="1" x14ac:dyDescent="0.2">
      <c r="A80" s="29"/>
      <c r="B80" s="36"/>
      <c r="C80" s="29"/>
      <c r="D80" s="29"/>
      <c r="E80" s="29"/>
      <c r="F80" s="29"/>
      <c r="G80" s="29"/>
      <c r="H80" s="29"/>
      <c r="I80" s="29"/>
      <c r="J80" s="21"/>
      <c r="K80" s="21"/>
      <c r="L80" s="21"/>
      <c r="M80" s="21"/>
      <c r="N80" s="21"/>
      <c r="O80" s="21"/>
      <c r="P80" s="13"/>
      <c r="Q80" s="13"/>
      <c r="R80" s="29"/>
      <c r="S80" s="29"/>
      <c r="T80" s="29"/>
      <c r="U80" s="29"/>
      <c r="V80" s="29"/>
    </row>
    <row r="81" spans="1:22" ht="30" customHeight="1" x14ac:dyDescent="0.2">
      <c r="A81" s="364" t="s">
        <v>130</v>
      </c>
      <c r="B81" s="364"/>
      <c r="C81" s="364"/>
      <c r="D81" s="364"/>
      <c r="E81" s="364"/>
      <c r="F81" s="364"/>
      <c r="G81" s="364"/>
      <c r="H81" s="364"/>
      <c r="I81" s="20"/>
      <c r="J81" s="7"/>
      <c r="K81" s="26"/>
      <c r="L81" s="26"/>
      <c r="M81" s="26"/>
      <c r="N81" s="26"/>
      <c r="O81" s="26"/>
      <c r="P81" s="26"/>
      <c r="Q81" s="8"/>
      <c r="R81" s="8"/>
      <c r="S81" s="7"/>
      <c r="T81" s="7"/>
      <c r="U81" s="7"/>
      <c r="V81" s="7"/>
    </row>
    <row r="82" spans="1:22" ht="30" customHeight="1" x14ac:dyDescent="0.2">
      <c r="A82" s="367" t="s">
        <v>174</v>
      </c>
      <c r="B82" s="367"/>
      <c r="C82" s="367"/>
      <c r="D82" s="367"/>
      <c r="E82" s="367"/>
      <c r="F82" s="367"/>
      <c r="G82" s="367"/>
      <c r="H82" s="367"/>
      <c r="I82" s="20"/>
      <c r="J82" s="7"/>
      <c r="K82" s="26"/>
      <c r="L82" s="26"/>
      <c r="M82" s="26"/>
      <c r="N82" s="26"/>
      <c r="O82" s="26"/>
      <c r="P82" s="26"/>
      <c r="Q82" s="8"/>
      <c r="R82" s="8"/>
      <c r="S82" s="7"/>
      <c r="T82" s="7"/>
      <c r="U82" s="7"/>
      <c r="V82" s="7"/>
    </row>
    <row r="83" spans="1:22" ht="30" customHeight="1" x14ac:dyDescent="0.2">
      <c r="A83" s="357" t="s">
        <v>168</v>
      </c>
      <c r="B83" s="358"/>
      <c r="C83" s="358"/>
      <c r="D83" s="357" t="s">
        <v>176</v>
      </c>
      <c r="E83" s="358"/>
      <c r="F83" s="358"/>
      <c r="G83" s="358"/>
      <c r="H83" s="359"/>
      <c r="I83" s="20"/>
      <c r="J83" s="7"/>
      <c r="K83" s="26"/>
      <c r="L83" s="26"/>
      <c r="M83" s="26"/>
      <c r="N83" s="26"/>
      <c r="O83" s="26"/>
      <c r="P83" s="26"/>
      <c r="Q83" s="8"/>
      <c r="R83" s="8"/>
      <c r="S83" s="7"/>
      <c r="T83" s="7"/>
      <c r="U83" s="7"/>
      <c r="V83" s="7"/>
    </row>
    <row r="84" spans="1:22" s="30" customFormat="1" ht="80.400000000000006" customHeight="1" x14ac:dyDescent="0.2">
      <c r="A84" s="360"/>
      <c r="B84" s="361"/>
      <c r="C84" s="361"/>
      <c r="D84" s="360"/>
      <c r="E84" s="361"/>
      <c r="F84" s="361"/>
      <c r="G84" s="361"/>
      <c r="H84" s="362"/>
      <c r="I84" s="29"/>
      <c r="J84" s="13"/>
      <c r="K84" s="13"/>
      <c r="L84" s="13"/>
      <c r="M84" s="13"/>
      <c r="N84" s="13"/>
      <c r="O84" s="13"/>
      <c r="P84" s="13"/>
      <c r="Q84" s="13"/>
      <c r="R84" s="29"/>
      <c r="S84" s="29"/>
      <c r="T84" s="29"/>
      <c r="U84" s="29"/>
      <c r="V84" s="29"/>
    </row>
    <row r="85" spans="1:22" ht="30" customHeight="1" x14ac:dyDescent="0.2">
      <c r="A85" s="357" t="s">
        <v>168</v>
      </c>
      <c r="B85" s="358"/>
      <c r="C85" s="358"/>
      <c r="D85" s="357" t="s">
        <v>176</v>
      </c>
      <c r="E85" s="358"/>
      <c r="F85" s="358"/>
      <c r="G85" s="358"/>
      <c r="H85" s="359"/>
      <c r="I85" s="20"/>
      <c r="J85" s="7"/>
      <c r="K85" s="26"/>
      <c r="L85" s="26"/>
      <c r="M85" s="26"/>
      <c r="N85" s="26"/>
      <c r="O85" s="26"/>
      <c r="P85" s="26"/>
      <c r="Q85" s="8"/>
      <c r="R85" s="8"/>
      <c r="S85" s="7"/>
      <c r="T85" s="7"/>
      <c r="U85" s="7"/>
      <c r="V85" s="7"/>
    </row>
    <row r="86" spans="1:22" s="30" customFormat="1" ht="80.400000000000006" customHeight="1" x14ac:dyDescent="0.2">
      <c r="A86" s="360"/>
      <c r="B86" s="361"/>
      <c r="C86" s="361"/>
      <c r="D86" s="360"/>
      <c r="E86" s="361"/>
      <c r="F86" s="361"/>
      <c r="G86" s="361"/>
      <c r="H86" s="362"/>
      <c r="I86" s="29"/>
      <c r="J86" s="13"/>
      <c r="K86" s="13"/>
      <c r="L86" s="13"/>
      <c r="M86" s="13"/>
      <c r="N86" s="13"/>
      <c r="O86" s="13"/>
      <c r="P86" s="13"/>
      <c r="Q86" s="13"/>
      <c r="R86" s="29"/>
      <c r="S86" s="29"/>
      <c r="T86" s="29"/>
      <c r="U86" s="29"/>
      <c r="V86" s="29"/>
    </row>
    <row r="87" spans="1:22" ht="30" customHeight="1" x14ac:dyDescent="0.2">
      <c r="A87" s="357" t="s">
        <v>168</v>
      </c>
      <c r="B87" s="358"/>
      <c r="C87" s="358"/>
      <c r="D87" s="357" t="s">
        <v>176</v>
      </c>
      <c r="E87" s="358"/>
      <c r="F87" s="358"/>
      <c r="G87" s="358"/>
      <c r="H87" s="359"/>
      <c r="I87" s="20"/>
      <c r="J87" s="7"/>
      <c r="K87" s="26"/>
      <c r="L87" s="26"/>
      <c r="M87" s="26"/>
      <c r="N87" s="26"/>
      <c r="O87" s="26"/>
      <c r="P87" s="26"/>
      <c r="Q87" s="8"/>
      <c r="R87" s="8"/>
      <c r="S87" s="7"/>
      <c r="T87" s="7"/>
      <c r="U87" s="7"/>
      <c r="V87" s="7"/>
    </row>
    <row r="88" spans="1:22" s="30" customFormat="1" ht="80.400000000000006" customHeight="1" x14ac:dyDescent="0.2">
      <c r="A88" s="360"/>
      <c r="B88" s="361"/>
      <c r="C88" s="361"/>
      <c r="D88" s="360"/>
      <c r="E88" s="361"/>
      <c r="F88" s="361"/>
      <c r="G88" s="361"/>
      <c r="H88" s="362"/>
      <c r="I88" s="29"/>
      <c r="J88" s="13"/>
      <c r="K88" s="13"/>
      <c r="L88" s="13"/>
      <c r="M88" s="13"/>
      <c r="N88" s="13"/>
      <c r="O88" s="13"/>
      <c r="P88" s="13"/>
      <c r="Q88" s="13"/>
      <c r="R88" s="29"/>
      <c r="S88" s="29"/>
      <c r="T88" s="29"/>
      <c r="U88" s="29"/>
      <c r="V88" s="29"/>
    </row>
    <row r="89" spans="1:22" s="30" customFormat="1" ht="44.4" customHeight="1" x14ac:dyDescent="0.2">
      <c r="A89" s="164"/>
      <c r="B89" s="164"/>
      <c r="C89" s="164"/>
      <c r="D89" s="164"/>
      <c r="E89" s="164"/>
      <c r="F89" s="164"/>
      <c r="G89" s="164"/>
      <c r="H89" s="164"/>
      <c r="I89" s="163"/>
      <c r="J89" s="13"/>
      <c r="K89" s="13"/>
      <c r="L89" s="13"/>
      <c r="M89" s="13"/>
      <c r="N89" s="13"/>
      <c r="O89" s="13"/>
      <c r="P89" s="13"/>
      <c r="Q89" s="13"/>
      <c r="R89" s="29"/>
      <c r="S89" s="29"/>
      <c r="T89" s="29"/>
      <c r="U89" s="29"/>
      <c r="V89" s="29"/>
    </row>
    <row r="90" spans="1:22" s="30" customFormat="1" ht="30" customHeight="1" x14ac:dyDescent="0.2">
      <c r="A90" s="363" t="s">
        <v>177</v>
      </c>
      <c r="B90" s="363"/>
      <c r="C90" s="363"/>
      <c r="D90" s="363"/>
      <c r="E90" s="363"/>
      <c r="F90" s="363"/>
      <c r="G90" s="363"/>
      <c r="H90" s="363"/>
      <c r="I90" s="37"/>
      <c r="J90" s="13"/>
      <c r="K90" s="13"/>
      <c r="L90" s="13"/>
      <c r="M90" s="13"/>
      <c r="N90" s="13"/>
      <c r="O90" s="13"/>
      <c r="P90" s="13"/>
      <c r="Q90" s="13"/>
      <c r="R90" s="29"/>
      <c r="S90" s="29"/>
      <c r="T90" s="29"/>
      <c r="U90" s="29"/>
      <c r="V90" s="29"/>
    </row>
    <row r="91" spans="1:22" s="30" customFormat="1" ht="30" customHeight="1" x14ac:dyDescent="0.2">
      <c r="A91" s="357" t="s">
        <v>175</v>
      </c>
      <c r="B91" s="358"/>
      <c r="C91" s="359"/>
      <c r="D91" s="357" t="s">
        <v>176</v>
      </c>
      <c r="E91" s="358"/>
      <c r="F91" s="358"/>
      <c r="G91" s="358"/>
      <c r="H91" s="359"/>
      <c r="I91" s="29"/>
      <c r="J91" s="13"/>
      <c r="K91" s="13"/>
      <c r="L91" s="13"/>
      <c r="M91" s="13"/>
      <c r="N91" s="13"/>
      <c r="O91" s="13"/>
      <c r="P91" s="13"/>
      <c r="Q91" s="13"/>
      <c r="R91" s="29"/>
      <c r="S91" s="29"/>
      <c r="T91" s="29"/>
      <c r="U91" s="29"/>
      <c r="V91" s="29"/>
    </row>
    <row r="92" spans="1:22" s="30" customFormat="1" ht="80.400000000000006" customHeight="1" x14ac:dyDescent="0.2">
      <c r="A92" s="360"/>
      <c r="B92" s="361"/>
      <c r="C92" s="361"/>
      <c r="D92" s="360"/>
      <c r="E92" s="361"/>
      <c r="F92" s="361"/>
      <c r="G92" s="361"/>
      <c r="H92" s="362"/>
      <c r="I92" s="29"/>
      <c r="J92" s="13"/>
      <c r="K92" s="13"/>
      <c r="L92" s="13"/>
      <c r="M92" s="13"/>
      <c r="N92" s="13"/>
      <c r="O92" s="13"/>
      <c r="P92" s="13"/>
      <c r="Q92" s="13"/>
      <c r="R92" s="29"/>
      <c r="S92" s="29"/>
      <c r="T92" s="29"/>
      <c r="U92" s="29"/>
      <c r="V92" s="29"/>
    </row>
    <row r="93" spans="1:22" s="30" customFormat="1" ht="30" customHeight="1" x14ac:dyDescent="0.2">
      <c r="A93" s="357" t="s">
        <v>168</v>
      </c>
      <c r="B93" s="358"/>
      <c r="C93" s="359"/>
      <c r="D93" s="357" t="s">
        <v>176</v>
      </c>
      <c r="E93" s="358"/>
      <c r="F93" s="358"/>
      <c r="G93" s="358"/>
      <c r="H93" s="359"/>
      <c r="I93" s="29"/>
      <c r="J93" s="13"/>
      <c r="K93" s="13"/>
      <c r="L93" s="13"/>
      <c r="M93" s="13"/>
      <c r="N93" s="13"/>
      <c r="O93" s="13"/>
      <c r="P93" s="13"/>
      <c r="Q93" s="13"/>
      <c r="R93" s="29"/>
      <c r="S93" s="29"/>
      <c r="T93" s="29"/>
      <c r="U93" s="29"/>
      <c r="V93" s="29"/>
    </row>
    <row r="94" spans="1:22" s="30" customFormat="1" ht="80.400000000000006" customHeight="1" x14ac:dyDescent="0.2">
      <c r="A94" s="360"/>
      <c r="B94" s="361"/>
      <c r="C94" s="361"/>
      <c r="D94" s="360"/>
      <c r="E94" s="361"/>
      <c r="F94" s="361"/>
      <c r="G94" s="361"/>
      <c r="H94" s="362"/>
      <c r="I94" s="29"/>
      <c r="J94" s="13"/>
      <c r="K94" s="13"/>
      <c r="L94" s="13"/>
      <c r="M94" s="13"/>
      <c r="N94" s="13"/>
      <c r="O94" s="13"/>
      <c r="P94" s="13"/>
      <c r="Q94" s="13"/>
      <c r="R94" s="29"/>
      <c r="S94" s="29"/>
      <c r="T94" s="29"/>
      <c r="U94" s="29"/>
      <c r="V94" s="29"/>
    </row>
    <row r="95" spans="1:22" s="30" customFormat="1" ht="30" customHeight="1" x14ac:dyDescent="0.2">
      <c r="A95" s="357" t="s">
        <v>168</v>
      </c>
      <c r="B95" s="358"/>
      <c r="C95" s="359"/>
      <c r="D95" s="357" t="s">
        <v>176</v>
      </c>
      <c r="E95" s="358"/>
      <c r="F95" s="358"/>
      <c r="G95" s="358"/>
      <c r="H95" s="359"/>
      <c r="I95" s="29"/>
      <c r="J95" s="13"/>
      <c r="K95" s="13"/>
      <c r="L95" s="13"/>
      <c r="M95" s="13"/>
      <c r="N95" s="13"/>
      <c r="O95" s="13"/>
      <c r="P95" s="13"/>
      <c r="Q95" s="13"/>
      <c r="R95" s="29"/>
      <c r="S95" s="29"/>
      <c r="T95" s="29"/>
      <c r="U95" s="29"/>
      <c r="V95" s="29"/>
    </row>
    <row r="96" spans="1:22" s="30" customFormat="1" ht="80.400000000000006" customHeight="1" x14ac:dyDescent="0.2">
      <c r="A96" s="360"/>
      <c r="B96" s="361"/>
      <c r="C96" s="361"/>
      <c r="D96" s="360"/>
      <c r="E96" s="361"/>
      <c r="F96" s="361"/>
      <c r="G96" s="361"/>
      <c r="H96" s="362"/>
      <c r="I96" s="29"/>
      <c r="J96" s="13"/>
      <c r="K96" s="13"/>
      <c r="L96" s="13"/>
      <c r="M96" s="13"/>
      <c r="N96" s="13"/>
      <c r="O96" s="13"/>
      <c r="P96" s="13"/>
      <c r="Q96" s="13"/>
      <c r="R96" s="29"/>
      <c r="S96" s="29"/>
      <c r="T96" s="29"/>
      <c r="U96" s="29"/>
      <c r="V96" s="29"/>
    </row>
    <row r="97" spans="1:22" s="30" customFormat="1" ht="23.4" customHeight="1" x14ac:dyDescent="0.2">
      <c r="A97" s="29"/>
      <c r="B97" s="36"/>
      <c r="C97" s="29"/>
      <c r="D97" s="29"/>
      <c r="E97" s="29"/>
      <c r="F97" s="29"/>
      <c r="G97" s="29"/>
      <c r="H97" s="29"/>
      <c r="I97" s="29"/>
      <c r="J97" s="21"/>
      <c r="K97" s="21"/>
      <c r="L97" s="21"/>
      <c r="M97" s="21"/>
      <c r="N97" s="21"/>
      <c r="O97" s="21"/>
      <c r="P97" s="13"/>
      <c r="Q97" s="13"/>
      <c r="R97" s="29"/>
      <c r="S97" s="29"/>
      <c r="T97" s="29"/>
      <c r="U97" s="29"/>
      <c r="V97" s="29"/>
    </row>
    <row r="98" spans="1:22" ht="24" customHeight="1" x14ac:dyDescent="0.2">
      <c r="A98" s="112" t="s">
        <v>178</v>
      </c>
      <c r="B98" s="112"/>
      <c r="C98" s="110"/>
      <c r="D98" s="106"/>
      <c r="E98" s="106"/>
      <c r="F98" s="106"/>
      <c r="G98" s="106"/>
      <c r="H98" s="106"/>
      <c r="I98" s="7"/>
      <c r="J98" s="7"/>
      <c r="K98" s="7"/>
      <c r="L98" s="7"/>
      <c r="M98" s="7"/>
      <c r="N98" s="8"/>
      <c r="O98" s="8"/>
      <c r="P98" s="8"/>
      <c r="Q98" s="8"/>
      <c r="R98" s="8"/>
      <c r="S98" s="7"/>
      <c r="T98" s="7"/>
      <c r="U98" s="7"/>
      <c r="V98" s="7"/>
    </row>
    <row r="99" spans="1:22" s="30" customFormat="1" ht="40.200000000000003" customHeight="1" x14ac:dyDescent="0.2">
      <c r="A99" s="367" t="s">
        <v>196</v>
      </c>
      <c r="B99" s="367"/>
      <c r="C99" s="367"/>
      <c r="D99" s="367"/>
      <c r="E99" s="367"/>
      <c r="F99" s="367"/>
      <c r="G99" s="367"/>
      <c r="H99" s="364"/>
      <c r="I99" s="29"/>
      <c r="J99" s="21"/>
      <c r="K99" s="21"/>
      <c r="L99" s="21"/>
      <c r="M99" s="21"/>
      <c r="N99" s="21"/>
      <c r="O99" s="21"/>
      <c r="P99" s="13"/>
      <c r="Q99" s="13"/>
      <c r="R99" s="29"/>
      <c r="S99" s="29"/>
      <c r="T99" s="29"/>
      <c r="U99" s="29"/>
      <c r="V99" s="29"/>
    </row>
    <row r="100" spans="1:22" s="30" customFormat="1" ht="118.8" customHeight="1" x14ac:dyDescent="0.2">
      <c r="A100" s="360"/>
      <c r="B100" s="361"/>
      <c r="C100" s="361"/>
      <c r="D100" s="361"/>
      <c r="E100" s="361"/>
      <c r="F100" s="361"/>
      <c r="G100" s="361"/>
      <c r="H100" s="362"/>
      <c r="I100" s="29"/>
      <c r="J100" s="21"/>
      <c r="K100" s="21"/>
      <c r="L100" s="21"/>
      <c r="M100" s="21"/>
      <c r="N100" s="21"/>
      <c r="O100" s="21"/>
      <c r="P100" s="13"/>
      <c r="Q100" s="13"/>
      <c r="R100" s="29"/>
      <c r="S100" s="29"/>
      <c r="T100" s="29"/>
      <c r="U100" s="29"/>
      <c r="V100" s="29"/>
    </row>
    <row r="101" spans="1:22" s="30" customFormat="1" ht="11.4" customHeight="1" x14ac:dyDescent="0.2">
      <c r="A101" s="29"/>
      <c r="B101" s="36"/>
      <c r="C101" s="29"/>
      <c r="D101" s="29"/>
      <c r="E101" s="29"/>
      <c r="F101" s="29"/>
      <c r="G101" s="29"/>
      <c r="H101" s="29"/>
      <c r="I101" s="29"/>
      <c r="J101" s="21"/>
      <c r="K101" s="21"/>
      <c r="L101" s="21"/>
      <c r="M101" s="21"/>
      <c r="N101" s="21"/>
      <c r="O101" s="21"/>
      <c r="P101" s="13"/>
      <c r="Q101" s="13"/>
      <c r="R101" s="29"/>
      <c r="S101" s="29"/>
      <c r="T101" s="29"/>
      <c r="U101" s="29"/>
      <c r="V101" s="29"/>
    </row>
    <row r="102" spans="1:22" ht="25.8" customHeight="1" x14ac:dyDescent="0.2">
      <c r="A102" s="112" t="s">
        <v>189</v>
      </c>
      <c r="B102" s="112"/>
      <c r="C102" s="110"/>
      <c r="D102" s="106"/>
      <c r="E102" s="106"/>
      <c r="F102" s="106"/>
      <c r="G102" s="106"/>
      <c r="H102" s="106"/>
      <c r="I102" s="7"/>
      <c r="J102" s="8"/>
      <c r="K102" s="8"/>
      <c r="L102" s="8"/>
      <c r="M102" s="8"/>
      <c r="N102" s="8"/>
      <c r="O102" s="8"/>
      <c r="P102" s="8"/>
      <c r="Q102" s="8"/>
      <c r="R102" s="7"/>
      <c r="S102" s="7"/>
      <c r="T102" s="7"/>
      <c r="U102" s="7"/>
      <c r="V102" s="7"/>
    </row>
    <row r="103" spans="1:22" s="32" customFormat="1" ht="60.6" customHeight="1" x14ac:dyDescent="0.2">
      <c r="A103" s="364" t="s">
        <v>190</v>
      </c>
      <c r="B103" s="364"/>
      <c r="C103" s="364"/>
      <c r="D103" s="364"/>
      <c r="E103" s="364"/>
      <c r="F103" s="364"/>
      <c r="G103" s="364"/>
      <c r="H103" s="364"/>
      <c r="I103" s="31"/>
      <c r="J103" s="11"/>
      <c r="K103" s="8"/>
      <c r="L103" s="8"/>
      <c r="M103" s="8"/>
      <c r="N103" s="8"/>
      <c r="O103" s="8"/>
      <c r="P103" s="8"/>
      <c r="Q103" s="8"/>
      <c r="R103" s="31"/>
      <c r="S103" s="31"/>
      <c r="T103" s="31"/>
      <c r="U103" s="31"/>
      <c r="V103" s="31"/>
    </row>
    <row r="104" spans="1:22" s="32" customFormat="1" ht="29.4" customHeight="1" x14ac:dyDescent="0.2">
      <c r="A104" s="365" t="s">
        <v>110</v>
      </c>
      <c r="B104" s="365"/>
      <c r="C104" s="365"/>
      <c r="D104" s="108"/>
      <c r="E104" s="365" t="s">
        <v>109</v>
      </c>
      <c r="F104" s="365"/>
      <c r="G104" s="365"/>
      <c r="H104" s="108"/>
      <c r="I104" s="31"/>
      <c r="J104" s="11"/>
      <c r="K104" s="8"/>
      <c r="L104" s="8"/>
      <c r="M104" s="8"/>
      <c r="N104" s="8"/>
      <c r="O104" s="8"/>
      <c r="P104" s="8"/>
      <c r="Q104" s="8"/>
      <c r="R104" s="31"/>
      <c r="S104" s="31"/>
      <c r="T104" s="31"/>
      <c r="U104" s="31"/>
      <c r="V104" s="31"/>
    </row>
    <row r="105" spans="1:22" s="32" customFormat="1" ht="29.4" customHeight="1" x14ac:dyDescent="0.2">
      <c r="A105" s="365" t="s">
        <v>111</v>
      </c>
      <c r="B105" s="365"/>
      <c r="C105" s="365"/>
      <c r="D105" s="108"/>
      <c r="E105" s="365" t="s">
        <v>135</v>
      </c>
      <c r="F105" s="365"/>
      <c r="G105" s="365"/>
      <c r="H105" s="108"/>
      <c r="I105" s="31"/>
      <c r="J105" s="11"/>
      <c r="K105" s="8"/>
      <c r="L105" s="8"/>
      <c r="M105" s="8"/>
      <c r="N105" s="8"/>
      <c r="O105" s="8"/>
      <c r="P105" s="8"/>
      <c r="Q105" s="8"/>
      <c r="R105" s="31"/>
      <c r="S105" s="31"/>
      <c r="T105" s="31"/>
      <c r="U105" s="31"/>
      <c r="V105" s="31"/>
    </row>
    <row r="106" spans="1:22" s="32" customFormat="1" ht="29.4" customHeight="1" x14ac:dyDescent="0.2">
      <c r="A106" s="365" t="s">
        <v>113</v>
      </c>
      <c r="B106" s="365"/>
      <c r="C106" s="365"/>
      <c r="D106" s="108"/>
      <c r="E106" s="365" t="s">
        <v>112</v>
      </c>
      <c r="F106" s="365"/>
      <c r="G106" s="365"/>
      <c r="H106" s="108"/>
      <c r="I106" s="31"/>
      <c r="J106" s="11"/>
      <c r="K106" s="8"/>
      <c r="L106" s="8"/>
      <c r="M106" s="8"/>
      <c r="N106" s="8"/>
      <c r="O106" s="8"/>
      <c r="P106" s="8"/>
      <c r="Q106" s="8"/>
      <c r="R106" s="31"/>
      <c r="S106" s="31"/>
      <c r="T106" s="31"/>
      <c r="U106" s="31"/>
      <c r="V106" s="31"/>
    </row>
    <row r="107" spans="1:22" s="32" customFormat="1" ht="73.2" customHeight="1" x14ac:dyDescent="0.2">
      <c r="A107" s="360" t="s">
        <v>114</v>
      </c>
      <c r="B107" s="361"/>
      <c r="C107" s="361"/>
      <c r="D107" s="361"/>
      <c r="E107" s="361"/>
      <c r="F107" s="361"/>
      <c r="G107" s="361"/>
      <c r="H107" s="362"/>
      <c r="I107" s="31"/>
      <c r="J107" s="11"/>
      <c r="K107" s="8"/>
      <c r="L107" s="8"/>
      <c r="M107" s="8"/>
      <c r="N107" s="8"/>
      <c r="O107" s="8"/>
      <c r="P107" s="8"/>
      <c r="Q107" s="8"/>
      <c r="R107" s="31"/>
      <c r="S107" s="31"/>
      <c r="T107" s="31"/>
      <c r="U107" s="31"/>
      <c r="V107" s="31"/>
    </row>
    <row r="108" spans="1:22" s="32" customFormat="1" ht="8.4" customHeight="1" x14ac:dyDescent="0.2">
      <c r="A108" s="432"/>
      <c r="B108" s="432"/>
      <c r="C108" s="432"/>
      <c r="D108" s="35"/>
      <c r="E108" s="46"/>
      <c r="F108" s="35"/>
      <c r="G108" s="35"/>
      <c r="H108" s="35"/>
      <c r="I108" s="31"/>
      <c r="J108" s="11"/>
      <c r="K108" s="8"/>
      <c r="L108" s="8"/>
      <c r="M108" s="8"/>
      <c r="N108" s="8"/>
      <c r="O108" s="8"/>
      <c r="P108" s="8"/>
      <c r="Q108" s="8"/>
      <c r="R108" s="31"/>
      <c r="S108" s="31"/>
      <c r="T108" s="31"/>
      <c r="U108" s="31"/>
      <c r="V108" s="31"/>
    </row>
    <row r="109" spans="1:22" s="32" customFormat="1" ht="56.4" customHeight="1" x14ac:dyDescent="0.2">
      <c r="A109" s="364" t="s">
        <v>191</v>
      </c>
      <c r="B109" s="364"/>
      <c r="C109" s="364"/>
      <c r="D109" s="364"/>
      <c r="E109" s="364"/>
      <c r="F109" s="364"/>
      <c r="G109" s="364"/>
      <c r="H109" s="364"/>
      <c r="I109" s="31"/>
      <c r="J109" s="11"/>
      <c r="K109" s="8"/>
      <c r="L109" s="8"/>
      <c r="M109" s="8"/>
      <c r="N109" s="8"/>
      <c r="O109" s="8"/>
      <c r="P109" s="8"/>
      <c r="Q109" s="8"/>
      <c r="R109" s="31"/>
      <c r="S109" s="31"/>
      <c r="T109" s="31"/>
      <c r="U109" s="31"/>
      <c r="V109" s="31"/>
    </row>
    <row r="110" spans="1:22" s="32" customFormat="1" ht="29.4" customHeight="1" x14ac:dyDescent="0.2">
      <c r="A110" s="366" t="s">
        <v>121</v>
      </c>
      <c r="B110" s="366"/>
      <c r="C110" s="366"/>
      <c r="D110" s="108"/>
      <c r="E110" s="366" t="s">
        <v>107</v>
      </c>
      <c r="F110" s="366"/>
      <c r="G110" s="366"/>
      <c r="H110" s="108"/>
      <c r="I110" s="31"/>
      <c r="J110" s="11"/>
      <c r="K110" s="8"/>
      <c r="L110" s="8"/>
      <c r="M110" s="8"/>
      <c r="N110" s="8"/>
      <c r="O110" s="8"/>
      <c r="P110" s="8"/>
      <c r="Q110" s="8"/>
      <c r="R110" s="31"/>
      <c r="S110" s="31"/>
      <c r="T110" s="31"/>
      <c r="U110" s="31"/>
      <c r="V110" s="31"/>
    </row>
    <row r="111" spans="1:22" s="32" customFormat="1" ht="29.4" customHeight="1" x14ac:dyDescent="0.2">
      <c r="A111" s="366" t="s">
        <v>108</v>
      </c>
      <c r="B111" s="366"/>
      <c r="C111" s="366"/>
      <c r="D111" s="108"/>
      <c r="E111" s="366" t="s">
        <v>115</v>
      </c>
      <c r="F111" s="366"/>
      <c r="G111" s="366"/>
      <c r="H111" s="108"/>
      <c r="I111" s="31"/>
      <c r="J111" s="11"/>
      <c r="K111" s="8"/>
      <c r="L111" s="8"/>
      <c r="M111" s="8"/>
      <c r="N111" s="8"/>
      <c r="O111" s="8"/>
      <c r="P111" s="8"/>
      <c r="Q111" s="8"/>
      <c r="R111" s="31"/>
      <c r="S111" s="31"/>
      <c r="T111" s="31"/>
      <c r="U111" s="31"/>
      <c r="V111" s="31"/>
    </row>
    <row r="112" spans="1:22" s="32" customFormat="1" ht="29.4" customHeight="1" x14ac:dyDescent="0.2">
      <c r="A112" s="366" t="s">
        <v>116</v>
      </c>
      <c r="B112" s="366"/>
      <c r="C112" s="366"/>
      <c r="D112" s="108"/>
      <c r="E112" s="366" t="s">
        <v>117</v>
      </c>
      <c r="F112" s="366"/>
      <c r="G112" s="366"/>
      <c r="H112" s="108"/>
      <c r="I112" s="31"/>
      <c r="J112" s="11"/>
      <c r="K112" s="8"/>
      <c r="L112" s="8"/>
      <c r="M112" s="8"/>
      <c r="N112" s="8"/>
      <c r="O112" s="8"/>
      <c r="P112" s="8"/>
      <c r="Q112" s="8"/>
      <c r="R112" s="31"/>
      <c r="S112" s="31"/>
      <c r="T112" s="31"/>
      <c r="U112" s="31"/>
      <c r="V112" s="31"/>
    </row>
    <row r="113" spans="1:22" s="32" customFormat="1" ht="29.4" customHeight="1" x14ac:dyDescent="0.2">
      <c r="A113" s="366" t="s">
        <v>118</v>
      </c>
      <c r="B113" s="366"/>
      <c r="C113" s="366"/>
      <c r="D113" s="108"/>
      <c r="E113" s="366" t="s">
        <v>119</v>
      </c>
      <c r="F113" s="366"/>
      <c r="G113" s="366"/>
      <c r="H113" s="108"/>
      <c r="I113" s="31"/>
      <c r="J113" s="11"/>
      <c r="K113" s="8"/>
      <c r="L113" s="8"/>
      <c r="M113" s="8"/>
      <c r="N113" s="8"/>
      <c r="O113" s="8"/>
      <c r="P113" s="8"/>
      <c r="Q113" s="8"/>
      <c r="R113" s="31"/>
      <c r="S113" s="31"/>
      <c r="T113" s="31"/>
      <c r="U113" s="31"/>
      <c r="V113" s="31"/>
    </row>
    <row r="114" spans="1:22" s="32" customFormat="1" ht="29.4" customHeight="1" x14ac:dyDescent="0.2">
      <c r="A114" s="366" t="s">
        <v>122</v>
      </c>
      <c r="B114" s="366"/>
      <c r="C114" s="366"/>
      <c r="D114" s="108"/>
      <c r="E114" s="366" t="s">
        <v>120</v>
      </c>
      <c r="F114" s="366"/>
      <c r="G114" s="366"/>
      <c r="H114" s="108"/>
      <c r="I114" s="31"/>
      <c r="J114" s="11"/>
      <c r="K114" s="8"/>
      <c r="L114" s="8"/>
      <c r="M114" s="8"/>
      <c r="N114" s="8"/>
      <c r="O114" s="8"/>
      <c r="P114" s="8"/>
      <c r="Q114" s="8"/>
      <c r="R114" s="31"/>
      <c r="S114" s="31"/>
      <c r="T114" s="31"/>
      <c r="U114" s="31"/>
      <c r="V114" s="31"/>
    </row>
    <row r="115" spans="1:22" s="32" customFormat="1" ht="29.4" customHeight="1" x14ac:dyDescent="0.2">
      <c r="A115" s="366" t="s">
        <v>123</v>
      </c>
      <c r="B115" s="366"/>
      <c r="C115" s="366"/>
      <c r="D115" s="108"/>
      <c r="E115" s="354"/>
      <c r="F115" s="355"/>
      <c r="G115" s="355"/>
      <c r="H115" s="356"/>
      <c r="I115" s="31"/>
      <c r="J115" s="11"/>
      <c r="K115" s="8"/>
      <c r="L115" s="8"/>
      <c r="M115" s="8"/>
      <c r="N115" s="8"/>
      <c r="O115" s="8"/>
      <c r="P115" s="8"/>
      <c r="Q115" s="8"/>
      <c r="R115" s="31"/>
      <c r="S115" s="31"/>
      <c r="T115" s="31"/>
      <c r="U115" s="31"/>
      <c r="V115" s="31"/>
    </row>
    <row r="116" spans="1:22" s="32" customFormat="1" ht="73.2" customHeight="1" x14ac:dyDescent="0.2">
      <c r="A116" s="360" t="s">
        <v>114</v>
      </c>
      <c r="B116" s="361"/>
      <c r="C116" s="361"/>
      <c r="D116" s="361"/>
      <c r="E116" s="361"/>
      <c r="F116" s="361"/>
      <c r="G116" s="361"/>
      <c r="H116" s="362"/>
      <c r="I116" s="31"/>
      <c r="J116" s="11"/>
      <c r="K116" s="8"/>
      <c r="L116" s="8"/>
      <c r="M116" s="8"/>
      <c r="N116" s="8"/>
      <c r="O116" s="8"/>
      <c r="P116" s="8"/>
      <c r="Q116" s="8"/>
      <c r="R116" s="31"/>
      <c r="S116" s="31"/>
      <c r="T116" s="31"/>
      <c r="U116" s="31"/>
      <c r="V116" s="31"/>
    </row>
    <row r="117" spans="1:22" s="32" customFormat="1" ht="7.8" customHeight="1" x14ac:dyDescent="0.2">
      <c r="A117" s="109"/>
      <c r="B117" s="109"/>
      <c r="C117" s="109"/>
      <c r="D117" s="109"/>
      <c r="E117" s="109"/>
      <c r="F117" s="109"/>
      <c r="G117" s="109"/>
      <c r="H117" s="109"/>
      <c r="I117" s="31"/>
      <c r="J117" s="11"/>
      <c r="K117" s="8"/>
      <c r="L117" s="8"/>
      <c r="M117" s="8"/>
      <c r="N117" s="8"/>
      <c r="O117" s="8"/>
      <c r="P117" s="8"/>
      <c r="Q117" s="8"/>
      <c r="R117" s="31"/>
      <c r="S117" s="31"/>
      <c r="T117" s="31"/>
      <c r="U117" s="31"/>
      <c r="V117" s="31"/>
    </row>
    <row r="118" spans="1:22" s="32" customFormat="1" ht="56.4" customHeight="1" x14ac:dyDescent="0.2">
      <c r="A118" s="364" t="s">
        <v>192</v>
      </c>
      <c r="B118" s="364"/>
      <c r="C118" s="364"/>
      <c r="D118" s="364"/>
      <c r="E118" s="364"/>
      <c r="F118" s="364"/>
      <c r="G118" s="364"/>
      <c r="H118" s="364"/>
      <c r="I118" s="31"/>
      <c r="J118" s="11"/>
      <c r="K118" s="8"/>
      <c r="L118" s="8"/>
      <c r="M118" s="8"/>
      <c r="N118" s="8"/>
      <c r="O118" s="8"/>
      <c r="P118" s="8"/>
      <c r="Q118" s="8"/>
      <c r="R118" s="31"/>
      <c r="S118" s="31"/>
      <c r="T118" s="31"/>
      <c r="U118" s="31"/>
      <c r="V118" s="31"/>
    </row>
    <row r="119" spans="1:22" s="32" customFormat="1" ht="29.4" customHeight="1" x14ac:dyDescent="0.2">
      <c r="A119" s="366" t="s">
        <v>124</v>
      </c>
      <c r="B119" s="366"/>
      <c r="C119" s="366"/>
      <c r="D119" s="108"/>
      <c r="E119" s="366" t="s">
        <v>125</v>
      </c>
      <c r="F119" s="366"/>
      <c r="G119" s="366"/>
      <c r="H119" s="108"/>
      <c r="I119" s="31"/>
      <c r="J119" s="11"/>
      <c r="K119" s="8"/>
      <c r="L119" s="8"/>
      <c r="M119" s="8"/>
      <c r="N119" s="8"/>
      <c r="O119" s="8"/>
      <c r="P119" s="8"/>
      <c r="Q119" s="8"/>
      <c r="R119" s="31"/>
      <c r="S119" s="31"/>
      <c r="T119" s="31"/>
      <c r="U119" s="31"/>
      <c r="V119" s="31"/>
    </row>
    <row r="120" spans="1:22" s="32" customFormat="1" ht="29.4" customHeight="1" x14ac:dyDescent="0.2">
      <c r="A120" s="366" t="s">
        <v>126</v>
      </c>
      <c r="B120" s="366"/>
      <c r="C120" s="366"/>
      <c r="D120" s="108"/>
      <c r="E120" s="366" t="s">
        <v>127</v>
      </c>
      <c r="F120" s="366"/>
      <c r="G120" s="366"/>
      <c r="H120" s="108"/>
      <c r="I120" s="31"/>
      <c r="J120" s="11"/>
      <c r="K120" s="8"/>
      <c r="L120" s="8"/>
      <c r="M120" s="8"/>
      <c r="N120" s="8"/>
      <c r="O120" s="8"/>
      <c r="P120" s="8"/>
      <c r="Q120" s="8"/>
      <c r="R120" s="31"/>
      <c r="S120" s="31"/>
      <c r="T120" s="31"/>
      <c r="U120" s="31"/>
      <c r="V120" s="31"/>
    </row>
    <row r="121" spans="1:22" s="32" customFormat="1" ht="73.2" customHeight="1" x14ac:dyDescent="0.2">
      <c r="A121" s="360" t="s">
        <v>114</v>
      </c>
      <c r="B121" s="361"/>
      <c r="C121" s="361"/>
      <c r="D121" s="361"/>
      <c r="E121" s="361"/>
      <c r="F121" s="361"/>
      <c r="G121" s="361"/>
      <c r="H121" s="362"/>
      <c r="I121" s="31"/>
      <c r="J121" s="11"/>
      <c r="K121" s="8"/>
      <c r="L121" s="8"/>
      <c r="M121" s="8"/>
      <c r="N121" s="8"/>
      <c r="O121" s="8"/>
      <c r="P121" s="8"/>
      <c r="Q121" s="8"/>
      <c r="R121" s="31"/>
      <c r="S121" s="31"/>
      <c r="T121" s="31"/>
      <c r="U121" s="31"/>
      <c r="V121" s="31"/>
    </row>
    <row r="122" spans="1:22" s="32" customFormat="1" ht="6" customHeight="1" x14ac:dyDescent="0.2">
      <c r="A122" s="35"/>
      <c r="B122" s="35"/>
      <c r="C122" s="35"/>
      <c r="D122" s="35"/>
      <c r="E122" s="35"/>
      <c r="F122" s="35"/>
      <c r="G122" s="35"/>
      <c r="H122" s="35"/>
      <c r="I122" s="31"/>
      <c r="J122" s="11"/>
      <c r="K122" s="8"/>
      <c r="L122" s="8"/>
      <c r="M122" s="8"/>
      <c r="N122" s="8"/>
      <c r="O122" s="8"/>
      <c r="P122" s="8"/>
      <c r="Q122" s="8"/>
      <c r="R122" s="31"/>
      <c r="S122" s="31"/>
      <c r="T122" s="31"/>
      <c r="U122" s="31"/>
      <c r="V122" s="31"/>
    </row>
    <row r="123" spans="1:22" ht="21.6" customHeight="1" x14ac:dyDescent="0.2">
      <c r="A123" s="112" t="s">
        <v>179</v>
      </c>
      <c r="B123" s="115"/>
      <c r="C123" s="116"/>
      <c r="D123" s="117"/>
      <c r="E123" s="117"/>
      <c r="F123" s="117"/>
      <c r="G123" s="117"/>
      <c r="H123" s="117"/>
      <c r="I123" s="7"/>
      <c r="J123" s="21"/>
      <c r="K123" s="21"/>
      <c r="L123" s="21"/>
      <c r="M123" s="21"/>
      <c r="N123" s="21"/>
      <c r="O123" s="21"/>
      <c r="P123" s="8"/>
      <c r="Q123" s="8"/>
      <c r="R123" s="7"/>
      <c r="S123" s="7"/>
      <c r="T123" s="7"/>
      <c r="U123" s="7"/>
      <c r="V123" s="7"/>
    </row>
    <row r="124" spans="1:22" ht="49.8" customHeight="1" x14ac:dyDescent="0.2">
      <c r="A124" s="367" t="s">
        <v>184</v>
      </c>
      <c r="B124" s="367"/>
      <c r="C124" s="367"/>
      <c r="D124" s="367"/>
      <c r="E124" s="367"/>
      <c r="F124" s="367"/>
      <c r="G124" s="367"/>
      <c r="H124" s="367"/>
      <c r="I124" s="20"/>
      <c r="J124" s="7"/>
      <c r="K124" s="26"/>
      <c r="L124" s="26"/>
      <c r="M124" s="26"/>
      <c r="N124" s="26"/>
      <c r="O124" s="26"/>
      <c r="P124" s="26"/>
      <c r="Q124" s="8"/>
      <c r="R124" s="8"/>
      <c r="S124" s="7"/>
      <c r="T124" s="7"/>
      <c r="U124" s="7"/>
      <c r="V124" s="7"/>
    </row>
    <row r="125" spans="1:22" s="30" customFormat="1" ht="105.6" customHeight="1" x14ac:dyDescent="0.2">
      <c r="A125" s="360" t="s">
        <v>128</v>
      </c>
      <c r="B125" s="361"/>
      <c r="C125" s="361"/>
      <c r="D125" s="361"/>
      <c r="E125" s="361"/>
      <c r="F125" s="361"/>
      <c r="G125" s="361"/>
      <c r="H125" s="362"/>
      <c r="I125" s="29"/>
      <c r="J125" s="13"/>
      <c r="K125" s="13"/>
      <c r="L125" s="13"/>
      <c r="M125" s="13"/>
      <c r="N125" s="13"/>
      <c r="O125" s="13"/>
      <c r="P125" s="13"/>
      <c r="Q125" s="13"/>
      <c r="R125" s="29"/>
      <c r="S125" s="29"/>
      <c r="T125" s="29"/>
      <c r="U125" s="29"/>
      <c r="V125" s="29"/>
    </row>
    <row r="126" spans="1:22" s="32" customFormat="1" ht="13.2" customHeight="1" x14ac:dyDescent="0.2">
      <c r="A126" s="35"/>
      <c r="B126" s="35"/>
      <c r="C126" s="35"/>
      <c r="D126" s="35"/>
      <c r="E126" s="35"/>
      <c r="F126" s="35"/>
      <c r="G126" s="35"/>
      <c r="H126" s="35"/>
      <c r="I126" s="31"/>
      <c r="J126" s="11"/>
      <c r="K126" s="8"/>
      <c r="L126" s="8"/>
      <c r="M126" s="8"/>
      <c r="N126" s="8"/>
      <c r="O126" s="8"/>
      <c r="P126" s="8"/>
      <c r="Q126" s="8"/>
      <c r="R126" s="31"/>
      <c r="S126" s="31"/>
      <c r="T126" s="31"/>
      <c r="U126" s="31"/>
      <c r="V126" s="31"/>
    </row>
    <row r="127" spans="1:22" ht="32.4" customHeight="1" thickBot="1" x14ac:dyDescent="0.25">
      <c r="A127" s="112" t="s">
        <v>180</v>
      </c>
      <c r="B127" s="112"/>
      <c r="C127" s="110"/>
      <c r="D127" s="106"/>
      <c r="E127" s="106"/>
      <c r="F127" s="106"/>
      <c r="G127" s="106"/>
      <c r="H127" s="106"/>
      <c r="I127" s="7"/>
      <c r="J127" s="21"/>
      <c r="K127" s="21"/>
      <c r="L127" s="21"/>
      <c r="M127" s="21"/>
      <c r="N127" s="21"/>
      <c r="O127" s="21"/>
      <c r="P127" s="8"/>
      <c r="Q127" s="8"/>
      <c r="R127" s="7"/>
      <c r="S127" s="7"/>
      <c r="T127" s="7"/>
      <c r="U127" s="7"/>
      <c r="V127" s="7"/>
    </row>
    <row r="128" spans="1:22" ht="49.8" customHeight="1" thickTop="1" thickBot="1" x14ac:dyDescent="0.25">
      <c r="A128" s="371" t="s">
        <v>131</v>
      </c>
      <c r="B128" s="372"/>
      <c r="C128" s="372"/>
      <c r="D128" s="372"/>
      <c r="E128" s="372"/>
      <c r="F128" s="372"/>
      <c r="G128" s="372"/>
      <c r="H128" s="373"/>
      <c r="I128" s="7"/>
      <c r="J128" s="21"/>
      <c r="K128" s="21"/>
      <c r="L128" s="21"/>
      <c r="M128" s="21"/>
      <c r="N128" s="21"/>
      <c r="O128" s="21"/>
      <c r="P128" s="8"/>
      <c r="Q128" s="8"/>
      <c r="R128" s="7"/>
      <c r="S128" s="7"/>
      <c r="T128" s="7"/>
      <c r="U128" s="7"/>
      <c r="V128" s="7"/>
    </row>
    <row r="129" spans="1:51" ht="63.6" customHeight="1" thickTop="1" x14ac:dyDescent="0.2">
      <c r="A129" s="367" t="s">
        <v>193</v>
      </c>
      <c r="B129" s="367"/>
      <c r="C129" s="367"/>
      <c r="D129" s="367"/>
      <c r="E129" s="367"/>
      <c r="F129" s="367"/>
      <c r="G129" s="367"/>
      <c r="H129" s="367"/>
      <c r="I129" s="20"/>
      <c r="J129" s="7"/>
      <c r="K129" s="26"/>
      <c r="L129" s="26"/>
      <c r="M129" s="26"/>
      <c r="N129" s="26"/>
      <c r="O129" s="26"/>
      <c r="P129" s="26"/>
      <c r="Q129" s="8"/>
      <c r="R129" s="8"/>
      <c r="S129" s="7"/>
      <c r="T129" s="7"/>
      <c r="U129" s="7"/>
      <c r="V129" s="7"/>
    </row>
    <row r="130" spans="1:51" s="30" customFormat="1" ht="112.8" customHeight="1" x14ac:dyDescent="0.2">
      <c r="A130" s="360" t="s">
        <v>128</v>
      </c>
      <c r="B130" s="361"/>
      <c r="C130" s="361"/>
      <c r="D130" s="361"/>
      <c r="E130" s="361"/>
      <c r="F130" s="361"/>
      <c r="G130" s="361"/>
      <c r="H130" s="362"/>
      <c r="I130" s="29"/>
      <c r="J130" s="13"/>
      <c r="K130" s="13"/>
      <c r="L130" s="13"/>
      <c r="M130" s="13"/>
      <c r="N130" s="13"/>
      <c r="O130" s="13"/>
      <c r="P130" s="13"/>
      <c r="Q130" s="13"/>
      <c r="R130" s="29"/>
      <c r="S130" s="29"/>
      <c r="T130" s="29"/>
      <c r="U130" s="29"/>
      <c r="V130" s="29"/>
    </row>
    <row r="131" spans="1:51" s="32" customFormat="1" ht="15.6" customHeight="1" x14ac:dyDescent="0.2">
      <c r="A131" s="35"/>
      <c r="B131" s="35"/>
      <c r="C131" s="35"/>
      <c r="D131" s="35"/>
      <c r="E131" s="35"/>
      <c r="F131" s="35"/>
      <c r="G131" s="35"/>
      <c r="H131" s="35"/>
      <c r="I131" s="31"/>
      <c r="J131" s="11"/>
      <c r="K131" s="8"/>
      <c r="L131" s="8"/>
      <c r="M131" s="8"/>
      <c r="N131" s="8"/>
      <c r="O131" s="8"/>
      <c r="P131" s="8"/>
      <c r="Q131" s="8"/>
      <c r="R131" s="31"/>
      <c r="S131" s="31"/>
      <c r="T131" s="31"/>
      <c r="U131" s="31"/>
      <c r="V131" s="31"/>
    </row>
    <row r="132" spans="1:51" ht="25.8" customHeight="1" x14ac:dyDescent="0.2">
      <c r="A132" s="37"/>
      <c r="B132" s="37"/>
      <c r="C132" s="37"/>
      <c r="D132" s="37"/>
      <c r="E132" s="37"/>
      <c r="F132" s="37"/>
      <c r="G132" s="37"/>
      <c r="H132" s="37"/>
      <c r="I132" s="7"/>
      <c r="J132" s="7"/>
      <c r="K132" s="7"/>
      <c r="L132" s="7"/>
      <c r="M132" s="7"/>
      <c r="N132" s="8"/>
      <c r="O132" s="8"/>
      <c r="P132" s="8"/>
      <c r="Q132" s="8"/>
      <c r="R132" s="8"/>
      <c r="S132" s="7"/>
      <c r="T132" s="7"/>
      <c r="U132" s="7"/>
      <c r="V132" s="7"/>
    </row>
    <row r="133" spans="1:51" ht="25.8" customHeight="1" x14ac:dyDescent="0.2">
      <c r="A133" s="37"/>
      <c r="B133" s="37"/>
      <c r="C133" s="37"/>
      <c r="D133" s="37"/>
      <c r="E133" s="37"/>
      <c r="F133" s="37"/>
      <c r="G133" s="37"/>
      <c r="H133" s="37"/>
      <c r="I133" s="7"/>
      <c r="J133" s="7"/>
      <c r="K133" s="7"/>
      <c r="L133" s="7"/>
      <c r="M133" s="7"/>
      <c r="N133" s="8"/>
      <c r="O133" s="8"/>
      <c r="P133" s="8"/>
      <c r="Q133" s="8"/>
      <c r="R133" s="8"/>
      <c r="S133" s="7"/>
      <c r="T133" s="7"/>
      <c r="U133" s="7"/>
      <c r="V133" s="7"/>
    </row>
    <row r="134" spans="1:51" ht="25.8" customHeight="1" x14ac:dyDescent="0.2">
      <c r="A134" s="37"/>
      <c r="B134" s="37"/>
      <c r="C134" s="37"/>
      <c r="D134" s="37"/>
      <c r="E134" s="37"/>
      <c r="F134" s="37"/>
      <c r="G134" s="37"/>
      <c r="H134" s="37"/>
      <c r="I134" s="7"/>
      <c r="J134" s="7"/>
      <c r="K134" s="7"/>
      <c r="L134" s="7"/>
      <c r="M134" s="7"/>
      <c r="N134" s="8"/>
      <c r="O134" s="8"/>
      <c r="P134" s="8"/>
      <c r="Q134" s="8"/>
      <c r="R134" s="8"/>
      <c r="S134" s="7"/>
      <c r="T134" s="7"/>
      <c r="U134" s="7"/>
      <c r="V134" s="7"/>
    </row>
    <row r="135" spans="1:51" ht="25.8" customHeight="1" x14ac:dyDescent="0.2">
      <c r="A135" s="37"/>
      <c r="B135" s="37"/>
      <c r="C135" s="37"/>
      <c r="D135" s="37"/>
      <c r="E135" s="37"/>
      <c r="F135" s="37"/>
      <c r="G135" s="37"/>
      <c r="H135" s="37"/>
      <c r="I135" s="7"/>
      <c r="J135" s="7"/>
      <c r="K135" s="7"/>
      <c r="L135" s="7"/>
      <c r="M135" s="7"/>
      <c r="N135" s="8"/>
      <c r="O135" s="8"/>
      <c r="P135" s="8"/>
      <c r="Q135" s="8"/>
      <c r="R135" s="8"/>
      <c r="S135" s="7"/>
      <c r="T135" s="7"/>
      <c r="U135" s="7"/>
      <c r="V135" s="7"/>
    </row>
    <row r="136" spans="1:51" ht="18" hidden="1" customHeight="1" x14ac:dyDescent="0.2">
      <c r="A136" s="14"/>
      <c r="B136" s="41" t="s">
        <v>83</v>
      </c>
      <c r="C136" s="61" t="s">
        <v>45</v>
      </c>
      <c r="D136" s="104"/>
      <c r="E136" s="105" t="s">
        <v>38</v>
      </c>
      <c r="F136" s="106" t="s">
        <v>31</v>
      </c>
      <c r="G136" s="7" t="s">
        <v>300</v>
      </c>
      <c r="H136" s="7"/>
      <c r="I136" s="7"/>
      <c r="J136" s="7"/>
      <c r="K136" s="7"/>
      <c r="L136" s="7"/>
      <c r="M136" s="7"/>
      <c r="N136" s="7"/>
      <c r="O136" s="7"/>
      <c r="P136" s="7"/>
      <c r="Q136" s="7"/>
      <c r="R136" s="7"/>
      <c r="S136" s="7"/>
      <c r="T136" s="7"/>
      <c r="U136" s="7"/>
      <c r="V136" s="7"/>
    </row>
    <row r="137" spans="1:51" ht="18" hidden="1" customHeight="1" x14ac:dyDescent="0.2">
      <c r="A137" s="14"/>
      <c r="B137" s="41" t="s">
        <v>84</v>
      </c>
      <c r="C137" s="61" t="s">
        <v>46</v>
      </c>
      <c r="D137" s="104"/>
      <c r="E137" s="105" t="s">
        <v>33</v>
      </c>
      <c r="F137" s="106" t="s">
        <v>26</v>
      </c>
      <c r="G137" s="7" t="s">
        <v>301</v>
      </c>
      <c r="H137" s="7"/>
      <c r="I137" s="7"/>
      <c r="J137" s="7"/>
      <c r="K137" s="7"/>
      <c r="L137" s="7"/>
      <c r="M137" s="7"/>
      <c r="N137" s="7"/>
      <c r="O137" s="7"/>
      <c r="P137" s="7"/>
      <c r="Q137" s="7"/>
      <c r="R137" s="7"/>
      <c r="S137" s="7"/>
      <c r="T137" s="7"/>
      <c r="U137" s="7"/>
      <c r="V137" s="7"/>
    </row>
    <row r="138" spans="1:51" ht="18" hidden="1" customHeight="1" x14ac:dyDescent="0.2">
      <c r="A138" s="14"/>
      <c r="B138" s="41" t="s">
        <v>85</v>
      </c>
      <c r="C138" s="61" t="s">
        <v>47</v>
      </c>
      <c r="D138" s="104"/>
      <c r="E138" s="105" t="s">
        <v>34</v>
      </c>
      <c r="F138" s="106" t="s">
        <v>27</v>
      </c>
      <c r="G138" s="7"/>
      <c r="H138" s="7"/>
      <c r="I138" s="7"/>
      <c r="J138" s="7"/>
      <c r="K138" s="7"/>
      <c r="L138" s="7"/>
      <c r="M138" s="7"/>
      <c r="N138" s="7"/>
      <c r="O138" s="7"/>
      <c r="P138" s="7"/>
      <c r="Q138" s="7"/>
      <c r="R138" s="7"/>
      <c r="S138" s="7"/>
      <c r="T138" s="7"/>
      <c r="U138" s="7"/>
      <c r="V138" s="7"/>
    </row>
    <row r="139" spans="1:51" ht="18" hidden="1" customHeight="1" x14ac:dyDescent="0.2">
      <c r="A139" s="14"/>
      <c r="B139" s="14"/>
      <c r="C139" s="61" t="s">
        <v>48</v>
      </c>
      <c r="D139" s="104"/>
      <c r="E139" s="105" t="s">
        <v>35</v>
      </c>
      <c r="F139" s="106" t="s">
        <v>28</v>
      </c>
      <c r="G139" s="7"/>
      <c r="H139" s="7"/>
    </row>
    <row r="140" spans="1:51" ht="18" hidden="1" customHeight="1" x14ac:dyDescent="0.2">
      <c r="A140" s="14"/>
      <c r="B140" s="14"/>
      <c r="C140" s="61" t="s">
        <v>49</v>
      </c>
      <c r="D140" s="104"/>
      <c r="E140" s="105" t="s">
        <v>36</v>
      </c>
      <c r="F140" s="106" t="s">
        <v>29</v>
      </c>
      <c r="G140" s="7"/>
      <c r="H140" s="7"/>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row>
    <row r="141" spans="1:51" ht="18" hidden="1" customHeight="1" x14ac:dyDescent="0.2">
      <c r="A141" s="14"/>
      <c r="B141" s="14"/>
      <c r="C141" s="61" t="s">
        <v>50</v>
      </c>
      <c r="D141" s="104"/>
      <c r="E141" s="105" t="s">
        <v>39</v>
      </c>
      <c r="F141" s="106" t="s">
        <v>30</v>
      </c>
      <c r="G141" s="7"/>
      <c r="H141" s="7"/>
    </row>
    <row r="142" spans="1:51" ht="18" hidden="1" customHeight="1" x14ac:dyDescent="0.2">
      <c r="A142" s="33"/>
      <c r="B142" s="33"/>
      <c r="C142" s="61" t="s">
        <v>51</v>
      </c>
      <c r="D142" s="104"/>
      <c r="E142" s="105" t="s">
        <v>37</v>
      </c>
      <c r="F142" s="106"/>
    </row>
    <row r="143" spans="1:51" ht="18" hidden="1" customHeight="1" x14ac:dyDescent="0.2">
      <c r="C143" s="61" t="s">
        <v>52</v>
      </c>
      <c r="D143" s="106"/>
      <c r="E143" s="106" t="s">
        <v>90</v>
      </c>
      <c r="F143" s="106"/>
    </row>
    <row r="144" spans="1:51" ht="18" hidden="1" customHeight="1" x14ac:dyDescent="0.2">
      <c r="C144" s="61" t="s">
        <v>53</v>
      </c>
    </row>
    <row r="145" spans="3:3" ht="18" hidden="1" customHeight="1" x14ac:dyDescent="0.2">
      <c r="C145" s="61" t="s">
        <v>54</v>
      </c>
    </row>
    <row r="146" spans="3:3" ht="18" hidden="1" customHeight="1" x14ac:dyDescent="0.2">
      <c r="C146" s="61" t="s">
        <v>55</v>
      </c>
    </row>
    <row r="147" spans="3:3" ht="18" hidden="1" customHeight="1" x14ac:dyDescent="0.2">
      <c r="C147" s="61" t="s">
        <v>56</v>
      </c>
    </row>
    <row r="148" spans="3:3" ht="18" hidden="1" customHeight="1" x14ac:dyDescent="0.2">
      <c r="C148" s="61" t="s">
        <v>57</v>
      </c>
    </row>
    <row r="149" spans="3:3" ht="18" hidden="1" customHeight="1" x14ac:dyDescent="0.2">
      <c r="C149" s="61" t="s">
        <v>58</v>
      </c>
    </row>
    <row r="150" spans="3:3" ht="18" hidden="1" customHeight="1" x14ac:dyDescent="0.2">
      <c r="C150" s="61" t="s">
        <v>59</v>
      </c>
    </row>
    <row r="151" spans="3:3" ht="18" hidden="1" customHeight="1" x14ac:dyDescent="0.2">
      <c r="C151" s="61" t="s">
        <v>60</v>
      </c>
    </row>
    <row r="152" spans="3:3" ht="18" hidden="1" customHeight="1" x14ac:dyDescent="0.2">
      <c r="C152" s="61" t="s">
        <v>61</v>
      </c>
    </row>
    <row r="153" spans="3:3" ht="18" hidden="1" customHeight="1" x14ac:dyDescent="0.2">
      <c r="C153" s="61" t="s">
        <v>62</v>
      </c>
    </row>
    <row r="154" spans="3:3" ht="18" hidden="1" customHeight="1" x14ac:dyDescent="0.2">
      <c r="C154" s="61" t="s">
        <v>63</v>
      </c>
    </row>
    <row r="155" spans="3:3" ht="18" hidden="1" customHeight="1" x14ac:dyDescent="0.2">
      <c r="C155" s="61" t="s">
        <v>64</v>
      </c>
    </row>
    <row r="156" spans="3:3" ht="18" hidden="1" customHeight="1" x14ac:dyDescent="0.2">
      <c r="C156" s="61" t="s">
        <v>65</v>
      </c>
    </row>
    <row r="157" spans="3:3" ht="18" hidden="1" customHeight="1" x14ac:dyDescent="0.2">
      <c r="C157" s="61" t="s">
        <v>66</v>
      </c>
    </row>
    <row r="158" spans="3:3" ht="18" hidden="1" customHeight="1" x14ac:dyDescent="0.2">
      <c r="C158" s="61" t="s">
        <v>67</v>
      </c>
    </row>
    <row r="159" spans="3:3" ht="18" hidden="1" customHeight="1" x14ac:dyDescent="0.2">
      <c r="C159" s="61" t="s">
        <v>66</v>
      </c>
    </row>
    <row r="160" spans="3:3" ht="18" hidden="1" customHeight="1" x14ac:dyDescent="0.2">
      <c r="C160" s="61" t="s">
        <v>67</v>
      </c>
    </row>
    <row r="161" spans="3:3" ht="18" hidden="1" customHeight="1" x14ac:dyDescent="0.2">
      <c r="C161" s="61" t="s">
        <v>68</v>
      </c>
    </row>
    <row r="162" spans="3:3" ht="18" hidden="1" customHeight="1" x14ac:dyDescent="0.2">
      <c r="C162" s="61" t="s">
        <v>69</v>
      </c>
    </row>
    <row r="163" spans="3:3" ht="18" hidden="1" customHeight="1" x14ac:dyDescent="0.2">
      <c r="C163" s="61" t="s">
        <v>70</v>
      </c>
    </row>
    <row r="164" spans="3:3" ht="18" customHeight="1" x14ac:dyDescent="0.2"/>
  </sheetData>
  <sheetProtection formatCells="0" formatColumns="0" formatRows="0"/>
  <dataConsolidate/>
  <mergeCells count="146">
    <mergeCell ref="A119:C119"/>
    <mergeCell ref="A118:H118"/>
    <mergeCell ref="A67:I67"/>
    <mergeCell ref="A75:H75"/>
    <mergeCell ref="A76:H76"/>
    <mergeCell ref="A107:H107"/>
    <mergeCell ref="D65:E65"/>
    <mergeCell ref="A68:D68"/>
    <mergeCell ref="A94:C94"/>
    <mergeCell ref="A106:C106"/>
    <mergeCell ref="A110:C110"/>
    <mergeCell ref="E110:G110"/>
    <mergeCell ref="A111:C111"/>
    <mergeCell ref="E111:G111"/>
    <mergeCell ref="A65:C65"/>
    <mergeCell ref="A100:H100"/>
    <mergeCell ref="A71:H71"/>
    <mergeCell ref="F65:G65"/>
    <mergeCell ref="D94:H94"/>
    <mergeCell ref="E104:G104"/>
    <mergeCell ref="E105:G105"/>
    <mergeCell ref="A114:C114"/>
    <mergeCell ref="E114:G114"/>
    <mergeCell ref="A115:C115"/>
    <mergeCell ref="A1:H1"/>
    <mergeCell ref="A4:B4"/>
    <mergeCell ref="C4:H4"/>
    <mergeCell ref="F3:H3"/>
    <mergeCell ref="C5:H5"/>
    <mergeCell ref="C7:E7"/>
    <mergeCell ref="A62:C62"/>
    <mergeCell ref="A63:C63"/>
    <mergeCell ref="D53:E53"/>
    <mergeCell ref="A19:H19"/>
    <mergeCell ref="A14:B14"/>
    <mergeCell ref="F50:F51"/>
    <mergeCell ref="F63:G63"/>
    <mergeCell ref="C6:E6"/>
    <mergeCell ref="C10:H10"/>
    <mergeCell ref="A54:C54"/>
    <mergeCell ref="A55:C55"/>
    <mergeCell ref="A56:C56"/>
    <mergeCell ref="C29:H30"/>
    <mergeCell ref="D55:E55"/>
    <mergeCell ref="D37:E37"/>
    <mergeCell ref="A20:B21"/>
    <mergeCell ref="D28:E28"/>
    <mergeCell ref="A60:I60"/>
    <mergeCell ref="D83:H83"/>
    <mergeCell ref="H50:H51"/>
    <mergeCell ref="D56:E56"/>
    <mergeCell ref="A52:C52"/>
    <mergeCell ref="D84:H84"/>
    <mergeCell ref="A84:C84"/>
    <mergeCell ref="A116:H116"/>
    <mergeCell ref="A108:C108"/>
    <mergeCell ref="A112:C112"/>
    <mergeCell ref="E112:G112"/>
    <mergeCell ref="A113:C113"/>
    <mergeCell ref="E113:G113"/>
    <mergeCell ref="D66:E66"/>
    <mergeCell ref="F66:G66"/>
    <mergeCell ref="D64:E64"/>
    <mergeCell ref="A66:C66"/>
    <mergeCell ref="F62:G62"/>
    <mergeCell ref="A61:C61"/>
    <mergeCell ref="A91:C91"/>
    <mergeCell ref="D91:H91"/>
    <mergeCell ref="D61:E61"/>
    <mergeCell ref="F61:G61"/>
    <mergeCell ref="C31:H36"/>
    <mergeCell ref="A40:B45"/>
    <mergeCell ref="C40:H45"/>
    <mergeCell ref="A28:C28"/>
    <mergeCell ref="C14:H14"/>
    <mergeCell ref="A37:C37"/>
    <mergeCell ref="C20:H21"/>
    <mergeCell ref="A29:B30"/>
    <mergeCell ref="A57:H57"/>
    <mergeCell ref="D54:E54"/>
    <mergeCell ref="A53:C53"/>
    <mergeCell ref="D50:E51"/>
    <mergeCell ref="A99:H99"/>
    <mergeCell ref="A103:H103"/>
    <mergeCell ref="S4:T4"/>
    <mergeCell ref="A82:H82"/>
    <mergeCell ref="F64:G64"/>
    <mergeCell ref="A81:H81"/>
    <mergeCell ref="A64:C64"/>
    <mergeCell ref="E68:I68"/>
    <mergeCell ref="A78:H78"/>
    <mergeCell ref="A79:H79"/>
    <mergeCell ref="A5:B5"/>
    <mergeCell ref="A6:B6"/>
    <mergeCell ref="A8:B9"/>
    <mergeCell ref="C8:H8"/>
    <mergeCell ref="C9:H9"/>
    <mergeCell ref="A7:B7"/>
    <mergeCell ref="G50:G51"/>
    <mergeCell ref="A38:B39"/>
    <mergeCell ref="C38:H39"/>
    <mergeCell ref="A22:B27"/>
    <mergeCell ref="C22:H27"/>
    <mergeCell ref="A31:B36"/>
    <mergeCell ref="A130:H130"/>
    <mergeCell ref="E119:G119"/>
    <mergeCell ref="A120:C120"/>
    <mergeCell ref="E120:G120"/>
    <mergeCell ref="A121:H121"/>
    <mergeCell ref="A124:H124"/>
    <mergeCell ref="A11:B13"/>
    <mergeCell ref="A10:B10"/>
    <mergeCell ref="A125:H125"/>
    <mergeCell ref="A128:H128"/>
    <mergeCell ref="A129:H129"/>
    <mergeCell ref="A49:H49"/>
    <mergeCell ref="A50:C51"/>
    <mergeCell ref="A15:H15"/>
    <mergeCell ref="B72:H72"/>
    <mergeCell ref="B73:H73"/>
    <mergeCell ref="A83:C83"/>
    <mergeCell ref="A96:C96"/>
    <mergeCell ref="D96:H96"/>
    <mergeCell ref="D63:E63"/>
    <mergeCell ref="D52:E52"/>
    <mergeCell ref="A104:C104"/>
    <mergeCell ref="A105:C105"/>
    <mergeCell ref="D62:E62"/>
    <mergeCell ref="E115:H115"/>
    <mergeCell ref="A85:C85"/>
    <mergeCell ref="D85:H85"/>
    <mergeCell ref="A86:C86"/>
    <mergeCell ref="D86:H86"/>
    <mergeCell ref="A87:C87"/>
    <mergeCell ref="D87:H87"/>
    <mergeCell ref="A88:C88"/>
    <mergeCell ref="D88:H88"/>
    <mergeCell ref="A93:C93"/>
    <mergeCell ref="D93:H93"/>
    <mergeCell ref="A92:C92"/>
    <mergeCell ref="D92:H92"/>
    <mergeCell ref="A90:H90"/>
    <mergeCell ref="A109:H109"/>
    <mergeCell ref="E106:G106"/>
    <mergeCell ref="A95:C95"/>
    <mergeCell ref="D95:H95"/>
  </mergeCells>
  <phoneticPr fontId="10"/>
  <dataValidations count="8">
    <dataValidation type="list" allowBlank="1" showInputMessage="1" showErrorMessage="1" sqref="C7">
      <formula1>$C$136:$C$163</formula1>
    </dataValidation>
    <dataValidation type="list" allowBlank="1" showInputMessage="1" showErrorMessage="1" sqref="M52:M56 M40:M45 M31:M37 M22:M28 M47">
      <formula1>$A$136:$A$142</formula1>
    </dataValidation>
    <dataValidation type="list" allowBlank="1" showInputMessage="1" showErrorMessage="1" sqref="F52:F56 F37 F28 H62:H66">
      <formula1>$E$136:$E$143</formula1>
    </dataValidation>
    <dataValidation allowBlank="1" showInputMessage="1" showErrorMessage="1" prompt="自動入力されます_x000a_" sqref="D13"/>
    <dataValidation type="list" allowBlank="1" showInputMessage="1" showErrorMessage="1" sqref="D104:D106 H104:H106 D110:D115 D119:D120 H119:H120 H110:H114">
      <formula1>"○"</formula1>
    </dataValidation>
    <dataValidation allowBlank="1" showInputMessage="1" showErrorMessage="1" prompt="自動入力されます" sqref="S4:T4"/>
    <dataValidation type="list" allowBlank="1" showInputMessage="1" showErrorMessage="1" sqref="C6:E6">
      <formula1>$B$136:$B$138</formula1>
    </dataValidation>
    <dataValidation type="list" allowBlank="1" showInputMessage="1" showErrorMessage="1" sqref="E68:I68">
      <formula1>$G$136:$G$137</formula1>
    </dataValidation>
  </dataValidations>
  <printOptions horizontalCentered="1"/>
  <pageMargins left="0.70866141732283472" right="0.70866141732283472" top="0.74803149606299213" bottom="0.35433070866141736" header="0.31496062992125984" footer="0.31496062992125984"/>
  <pageSetup paperSize="9" scale="53" fitToHeight="0" orientation="portrait" r:id="rId1"/>
  <rowBreaks count="3" manualBreakCount="3">
    <brk id="46" max="8" man="1"/>
    <brk id="69" max="8" man="1"/>
    <brk id="96"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147"/>
  <sheetViews>
    <sheetView showGridLines="0" view="pageBreakPreview" zoomScaleNormal="100" zoomScaleSheetLayoutView="100" workbookViewId="0">
      <selection activeCell="AN7" sqref="AN7"/>
    </sheetView>
  </sheetViews>
  <sheetFormatPr defaultColWidth="9" defaultRowHeight="13.2" x14ac:dyDescent="0.2"/>
  <cols>
    <col min="1" max="180" width="1.6640625" style="226" customWidth="1"/>
    <col min="181" max="16384" width="9" style="226"/>
  </cols>
  <sheetData>
    <row r="1" spans="1:54" x14ac:dyDescent="0.2">
      <c r="A1" s="225"/>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row>
    <row r="2" spans="1:54" x14ac:dyDescent="0.2">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row>
    <row r="3" spans="1:54" x14ac:dyDescent="0.2">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7" t="s">
        <v>275</v>
      </c>
      <c r="AG3" s="478">
        <f>様式第3号!C23</f>
        <v>0</v>
      </c>
      <c r="AH3" s="478"/>
      <c r="AI3" s="478"/>
      <c r="AJ3" s="478"/>
      <c r="AK3" s="478"/>
      <c r="AL3" s="478"/>
      <c r="AM3" s="478"/>
      <c r="AN3" s="478"/>
      <c r="AO3" s="478"/>
      <c r="AP3" s="478"/>
      <c r="AQ3" s="478"/>
      <c r="AR3" s="478"/>
      <c r="AS3" s="478"/>
      <c r="AT3" s="478"/>
      <c r="AU3" s="478"/>
      <c r="AV3" s="478"/>
      <c r="AW3" s="478"/>
      <c r="AX3" s="478"/>
      <c r="AY3" s="478"/>
      <c r="AZ3" s="478"/>
      <c r="BA3" s="478"/>
      <c r="BB3" s="225"/>
    </row>
    <row r="4" spans="1:54" x14ac:dyDescent="0.2">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row>
    <row r="5" spans="1:54" x14ac:dyDescent="0.2">
      <c r="A5" s="479" t="s">
        <v>276</v>
      </c>
      <c r="B5" s="479"/>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row>
    <row r="6" spans="1:54" x14ac:dyDescent="0.2">
      <c r="A6" s="225"/>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row>
    <row r="7" spans="1:54" x14ac:dyDescent="0.2">
      <c r="A7" s="22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row>
    <row r="8" spans="1:54" x14ac:dyDescent="0.2">
      <c r="A8" s="228"/>
      <c r="B8" s="228" t="s">
        <v>277</v>
      </c>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row>
    <row r="9" spans="1:54" x14ac:dyDescent="0.2">
      <c r="A9" s="228"/>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7" t="s">
        <v>278</v>
      </c>
    </row>
    <row r="10" spans="1:54" x14ac:dyDescent="0.2">
      <c r="A10" s="228"/>
      <c r="B10" s="225"/>
      <c r="C10" s="225"/>
      <c r="D10" s="471" t="s">
        <v>279</v>
      </c>
      <c r="E10" s="472"/>
      <c r="F10" s="472"/>
      <c r="G10" s="472"/>
      <c r="H10" s="472"/>
      <c r="I10" s="472"/>
      <c r="J10" s="472"/>
      <c r="K10" s="472"/>
      <c r="L10" s="472"/>
      <c r="M10" s="472"/>
      <c r="N10" s="472"/>
      <c r="O10" s="472"/>
      <c r="P10" s="472"/>
      <c r="Q10" s="472"/>
      <c r="R10" s="473"/>
      <c r="S10" s="471" t="s">
        <v>280</v>
      </c>
      <c r="T10" s="472"/>
      <c r="U10" s="472"/>
      <c r="V10" s="472"/>
      <c r="W10" s="472"/>
      <c r="X10" s="472"/>
      <c r="Y10" s="472"/>
      <c r="Z10" s="472"/>
      <c r="AA10" s="472"/>
      <c r="AB10" s="472"/>
      <c r="AC10" s="472"/>
      <c r="AD10" s="472"/>
      <c r="AE10" s="472"/>
      <c r="AF10" s="472"/>
      <c r="AG10" s="472"/>
      <c r="AH10" s="472"/>
      <c r="AI10" s="473"/>
      <c r="AJ10" s="471" t="s">
        <v>281</v>
      </c>
      <c r="AK10" s="472"/>
      <c r="AL10" s="472"/>
      <c r="AM10" s="472"/>
      <c r="AN10" s="472"/>
      <c r="AO10" s="472"/>
      <c r="AP10" s="472"/>
      <c r="AQ10" s="472"/>
      <c r="AR10" s="472"/>
      <c r="AS10" s="472"/>
      <c r="AT10" s="472"/>
      <c r="AU10" s="472"/>
      <c r="AV10" s="472"/>
      <c r="AW10" s="472"/>
      <c r="AX10" s="472"/>
      <c r="AY10" s="472"/>
      <c r="AZ10" s="472"/>
      <c r="BA10" s="472"/>
      <c r="BB10" s="473"/>
    </row>
    <row r="11" spans="1:54" x14ac:dyDescent="0.2">
      <c r="A11" s="228"/>
      <c r="B11" s="228"/>
      <c r="C11" s="228"/>
      <c r="D11" s="229"/>
      <c r="E11" s="230"/>
      <c r="F11" s="230"/>
      <c r="G11" s="230"/>
      <c r="H11" s="230"/>
      <c r="I11" s="230"/>
      <c r="J11" s="230"/>
      <c r="K11" s="230"/>
      <c r="L11" s="230"/>
      <c r="M11" s="230"/>
      <c r="N11" s="230"/>
      <c r="O11" s="230"/>
      <c r="P11" s="230"/>
      <c r="Q11" s="230"/>
      <c r="R11" s="231"/>
      <c r="S11" s="462"/>
      <c r="T11" s="463"/>
      <c r="U11" s="463"/>
      <c r="V11" s="463"/>
      <c r="W11" s="463"/>
      <c r="X11" s="463"/>
      <c r="Y11" s="463"/>
      <c r="Z11" s="463"/>
      <c r="AA11" s="463"/>
      <c r="AB11" s="463"/>
      <c r="AC11" s="463"/>
      <c r="AD11" s="463"/>
      <c r="AE11" s="463"/>
      <c r="AF11" s="463"/>
      <c r="AG11" s="463"/>
      <c r="AH11" s="463"/>
      <c r="AI11" s="464"/>
      <c r="AJ11" s="475"/>
      <c r="AK11" s="476"/>
      <c r="AL11" s="476"/>
      <c r="AM11" s="476"/>
      <c r="AN11" s="476"/>
      <c r="AO11" s="476"/>
      <c r="AP11" s="476"/>
      <c r="AQ11" s="476"/>
      <c r="AR11" s="476"/>
      <c r="AS11" s="476"/>
      <c r="AT11" s="476"/>
      <c r="AU11" s="476"/>
      <c r="AV11" s="476"/>
      <c r="AW11" s="476"/>
      <c r="AX11" s="476"/>
      <c r="AY11" s="476"/>
      <c r="AZ11" s="476"/>
      <c r="BA11" s="476"/>
      <c r="BB11" s="477"/>
    </row>
    <row r="12" spans="1:54" x14ac:dyDescent="0.2">
      <c r="A12" s="228"/>
      <c r="B12" s="228"/>
      <c r="C12" s="228"/>
      <c r="D12" s="232" t="s">
        <v>282</v>
      </c>
      <c r="E12" s="233"/>
      <c r="F12" s="233"/>
      <c r="G12" s="233"/>
      <c r="H12" s="233"/>
      <c r="I12" s="233"/>
      <c r="J12" s="233"/>
      <c r="K12" s="233"/>
      <c r="L12" s="233"/>
      <c r="M12" s="233"/>
      <c r="N12" s="233"/>
      <c r="O12" s="233"/>
      <c r="P12" s="233"/>
      <c r="Q12" s="233"/>
      <c r="R12" s="234"/>
      <c r="S12" s="462"/>
      <c r="T12" s="463"/>
      <c r="U12" s="463"/>
      <c r="V12" s="463"/>
      <c r="W12" s="463"/>
      <c r="X12" s="463"/>
      <c r="Y12" s="463"/>
      <c r="Z12" s="463"/>
      <c r="AA12" s="463"/>
      <c r="AB12" s="463"/>
      <c r="AC12" s="463"/>
      <c r="AD12" s="463"/>
      <c r="AE12" s="463"/>
      <c r="AF12" s="463"/>
      <c r="AG12" s="463"/>
      <c r="AH12" s="463"/>
      <c r="AI12" s="464"/>
      <c r="AJ12" s="465"/>
      <c r="AK12" s="466"/>
      <c r="AL12" s="466"/>
      <c r="AM12" s="466"/>
      <c r="AN12" s="466"/>
      <c r="AO12" s="466"/>
      <c r="AP12" s="466"/>
      <c r="AQ12" s="466"/>
      <c r="AR12" s="466"/>
      <c r="AS12" s="466"/>
      <c r="AT12" s="466"/>
      <c r="AU12" s="466"/>
      <c r="AV12" s="466"/>
      <c r="AW12" s="466"/>
      <c r="AX12" s="466"/>
      <c r="AY12" s="466"/>
      <c r="AZ12" s="466"/>
      <c r="BA12" s="466"/>
      <c r="BB12" s="467"/>
    </row>
    <row r="13" spans="1:54" x14ac:dyDescent="0.2">
      <c r="A13" s="228"/>
      <c r="B13" s="228"/>
      <c r="C13" s="228"/>
      <c r="D13" s="232"/>
      <c r="E13" s="233"/>
      <c r="F13" s="233"/>
      <c r="G13" s="233"/>
      <c r="H13" s="233"/>
      <c r="I13" s="233"/>
      <c r="J13" s="233"/>
      <c r="K13" s="233"/>
      <c r="L13" s="233"/>
      <c r="M13" s="233"/>
      <c r="N13" s="233"/>
      <c r="O13" s="233"/>
      <c r="P13" s="233"/>
      <c r="Q13" s="233"/>
      <c r="R13" s="234"/>
      <c r="S13" s="462"/>
      <c r="T13" s="463"/>
      <c r="U13" s="463"/>
      <c r="V13" s="463"/>
      <c r="W13" s="463"/>
      <c r="X13" s="463"/>
      <c r="Y13" s="463"/>
      <c r="Z13" s="463"/>
      <c r="AA13" s="463"/>
      <c r="AB13" s="463"/>
      <c r="AC13" s="463"/>
      <c r="AD13" s="463"/>
      <c r="AE13" s="463"/>
      <c r="AF13" s="463"/>
      <c r="AG13" s="463"/>
      <c r="AH13" s="463"/>
      <c r="AI13" s="464"/>
      <c r="AJ13" s="465"/>
      <c r="AK13" s="466"/>
      <c r="AL13" s="466"/>
      <c r="AM13" s="466"/>
      <c r="AN13" s="466"/>
      <c r="AO13" s="466"/>
      <c r="AP13" s="466"/>
      <c r="AQ13" s="466"/>
      <c r="AR13" s="466"/>
      <c r="AS13" s="466"/>
      <c r="AT13" s="466"/>
      <c r="AU13" s="466"/>
      <c r="AV13" s="466"/>
      <c r="AW13" s="466"/>
      <c r="AX13" s="466"/>
      <c r="AY13" s="466"/>
      <c r="AZ13" s="466"/>
      <c r="BA13" s="466"/>
      <c r="BB13" s="467"/>
    </row>
    <row r="14" spans="1:54" x14ac:dyDescent="0.2">
      <c r="A14" s="228"/>
      <c r="B14" s="228"/>
      <c r="C14" s="228"/>
      <c r="D14" s="232" t="s">
        <v>283</v>
      </c>
      <c r="E14" s="233"/>
      <c r="F14" s="233"/>
      <c r="G14" s="233"/>
      <c r="H14" s="233"/>
      <c r="I14" s="233"/>
      <c r="J14" s="233"/>
      <c r="K14" s="233"/>
      <c r="L14" s="233"/>
      <c r="M14" s="233"/>
      <c r="N14" s="233"/>
      <c r="O14" s="233"/>
      <c r="P14" s="233"/>
      <c r="Q14" s="233"/>
      <c r="R14" s="234"/>
      <c r="S14" s="462"/>
      <c r="T14" s="463"/>
      <c r="U14" s="463"/>
      <c r="V14" s="463"/>
      <c r="W14" s="463"/>
      <c r="X14" s="463"/>
      <c r="Y14" s="463"/>
      <c r="Z14" s="463"/>
      <c r="AA14" s="463"/>
      <c r="AB14" s="463"/>
      <c r="AC14" s="463"/>
      <c r="AD14" s="463"/>
      <c r="AE14" s="463"/>
      <c r="AF14" s="463"/>
      <c r="AG14" s="463"/>
      <c r="AH14" s="463"/>
      <c r="AI14" s="464"/>
      <c r="AJ14" s="465"/>
      <c r="AK14" s="466"/>
      <c r="AL14" s="466"/>
      <c r="AM14" s="466"/>
      <c r="AN14" s="466"/>
      <c r="AO14" s="466"/>
      <c r="AP14" s="466"/>
      <c r="AQ14" s="466"/>
      <c r="AR14" s="466"/>
      <c r="AS14" s="466"/>
      <c r="AT14" s="466"/>
      <c r="AU14" s="466"/>
      <c r="AV14" s="466"/>
      <c r="AW14" s="466"/>
      <c r="AX14" s="466"/>
      <c r="AY14" s="466"/>
      <c r="AZ14" s="466"/>
      <c r="BA14" s="466"/>
      <c r="BB14" s="467"/>
    </row>
    <row r="15" spans="1:54" x14ac:dyDescent="0.2">
      <c r="A15" s="228"/>
      <c r="B15" s="228"/>
      <c r="C15" s="228"/>
      <c r="D15" s="235"/>
      <c r="E15" s="228"/>
      <c r="F15" s="228"/>
      <c r="G15" s="228"/>
      <c r="H15" s="228"/>
      <c r="I15" s="228"/>
      <c r="J15" s="228"/>
      <c r="K15" s="228"/>
      <c r="L15" s="228"/>
      <c r="M15" s="228"/>
      <c r="N15" s="228"/>
      <c r="O15" s="228"/>
      <c r="P15" s="228"/>
      <c r="Q15" s="228"/>
      <c r="R15" s="236"/>
      <c r="S15" s="462"/>
      <c r="T15" s="463"/>
      <c r="U15" s="463"/>
      <c r="V15" s="463"/>
      <c r="W15" s="463"/>
      <c r="X15" s="463"/>
      <c r="Y15" s="463"/>
      <c r="Z15" s="463"/>
      <c r="AA15" s="463"/>
      <c r="AB15" s="463"/>
      <c r="AC15" s="463"/>
      <c r="AD15" s="463"/>
      <c r="AE15" s="463"/>
      <c r="AF15" s="463"/>
      <c r="AG15" s="463"/>
      <c r="AH15" s="463"/>
      <c r="AI15" s="464"/>
      <c r="AJ15" s="465"/>
      <c r="AK15" s="466"/>
      <c r="AL15" s="466"/>
      <c r="AM15" s="466"/>
      <c r="AN15" s="466"/>
      <c r="AO15" s="466"/>
      <c r="AP15" s="466"/>
      <c r="AQ15" s="466"/>
      <c r="AR15" s="466"/>
      <c r="AS15" s="466"/>
      <c r="AT15" s="466"/>
      <c r="AU15" s="466"/>
      <c r="AV15" s="466"/>
      <c r="AW15" s="466"/>
      <c r="AX15" s="466"/>
      <c r="AY15" s="466"/>
      <c r="AZ15" s="466"/>
      <c r="BA15" s="466"/>
      <c r="BB15" s="467"/>
    </row>
    <row r="16" spans="1:54" x14ac:dyDescent="0.2">
      <c r="A16" s="228"/>
      <c r="B16" s="228"/>
      <c r="C16" s="228"/>
      <c r="D16" s="235"/>
      <c r="E16" s="228"/>
      <c r="F16" s="228"/>
      <c r="G16" s="228"/>
      <c r="H16" s="228"/>
      <c r="I16" s="228"/>
      <c r="J16" s="228"/>
      <c r="K16" s="228"/>
      <c r="L16" s="228"/>
      <c r="M16" s="228"/>
      <c r="N16" s="228"/>
      <c r="O16" s="228"/>
      <c r="P16" s="228"/>
      <c r="Q16" s="228"/>
      <c r="R16" s="236"/>
      <c r="S16" s="462"/>
      <c r="T16" s="463"/>
      <c r="U16" s="463"/>
      <c r="V16" s="463"/>
      <c r="W16" s="463"/>
      <c r="X16" s="463"/>
      <c r="Y16" s="463"/>
      <c r="Z16" s="463"/>
      <c r="AA16" s="463"/>
      <c r="AB16" s="463"/>
      <c r="AC16" s="463"/>
      <c r="AD16" s="463"/>
      <c r="AE16" s="463"/>
      <c r="AF16" s="463"/>
      <c r="AG16" s="463"/>
      <c r="AH16" s="463"/>
      <c r="AI16" s="464"/>
      <c r="AJ16" s="465"/>
      <c r="AK16" s="466"/>
      <c r="AL16" s="466"/>
      <c r="AM16" s="466"/>
      <c r="AN16" s="466"/>
      <c r="AO16" s="466"/>
      <c r="AP16" s="466"/>
      <c r="AQ16" s="466"/>
      <c r="AR16" s="466"/>
      <c r="AS16" s="466"/>
      <c r="AT16" s="466"/>
      <c r="AU16" s="466"/>
      <c r="AV16" s="466"/>
      <c r="AW16" s="466"/>
      <c r="AX16" s="466"/>
      <c r="AY16" s="466"/>
      <c r="AZ16" s="466"/>
      <c r="BA16" s="466"/>
      <c r="BB16" s="467"/>
    </row>
    <row r="17" spans="1:54" x14ac:dyDescent="0.2">
      <c r="A17" s="228"/>
      <c r="B17" s="228"/>
      <c r="C17" s="228"/>
      <c r="D17" s="235"/>
      <c r="E17" s="228"/>
      <c r="F17" s="228"/>
      <c r="G17" s="228"/>
      <c r="H17" s="228"/>
      <c r="I17" s="228"/>
      <c r="J17" s="228"/>
      <c r="K17" s="228"/>
      <c r="L17" s="228"/>
      <c r="M17" s="228"/>
      <c r="N17" s="228"/>
      <c r="O17" s="228"/>
      <c r="P17" s="228"/>
      <c r="Q17" s="228"/>
      <c r="R17" s="236"/>
      <c r="S17" s="462"/>
      <c r="T17" s="463"/>
      <c r="U17" s="463"/>
      <c r="V17" s="463"/>
      <c r="W17" s="463"/>
      <c r="X17" s="463"/>
      <c r="Y17" s="463"/>
      <c r="Z17" s="463"/>
      <c r="AA17" s="463"/>
      <c r="AB17" s="463"/>
      <c r="AC17" s="463"/>
      <c r="AD17" s="463"/>
      <c r="AE17" s="463"/>
      <c r="AF17" s="463"/>
      <c r="AG17" s="463"/>
      <c r="AH17" s="463"/>
      <c r="AI17" s="464"/>
      <c r="AJ17" s="465"/>
      <c r="AK17" s="466"/>
      <c r="AL17" s="466"/>
      <c r="AM17" s="466"/>
      <c r="AN17" s="466"/>
      <c r="AO17" s="466"/>
      <c r="AP17" s="466"/>
      <c r="AQ17" s="466"/>
      <c r="AR17" s="466"/>
      <c r="AS17" s="466"/>
      <c r="AT17" s="466"/>
      <c r="AU17" s="466"/>
      <c r="AV17" s="466"/>
      <c r="AW17" s="466"/>
      <c r="AX17" s="466"/>
      <c r="AY17" s="466"/>
      <c r="AZ17" s="466"/>
      <c r="BA17" s="466"/>
      <c r="BB17" s="467"/>
    </row>
    <row r="18" spans="1:54" x14ac:dyDescent="0.2">
      <c r="A18" s="228"/>
      <c r="B18" s="228"/>
      <c r="C18" s="228"/>
      <c r="D18" s="235"/>
      <c r="E18" s="228"/>
      <c r="F18" s="228"/>
      <c r="G18" s="228"/>
      <c r="H18" s="228"/>
      <c r="I18" s="228"/>
      <c r="J18" s="228"/>
      <c r="K18" s="228"/>
      <c r="L18" s="228"/>
      <c r="M18" s="228"/>
      <c r="N18" s="228"/>
      <c r="O18" s="228"/>
      <c r="P18" s="228"/>
      <c r="Q18" s="228"/>
      <c r="R18" s="236"/>
      <c r="S18" s="462"/>
      <c r="T18" s="463"/>
      <c r="U18" s="463"/>
      <c r="V18" s="463"/>
      <c r="W18" s="463"/>
      <c r="X18" s="463"/>
      <c r="Y18" s="463"/>
      <c r="Z18" s="463"/>
      <c r="AA18" s="463"/>
      <c r="AB18" s="463"/>
      <c r="AC18" s="463"/>
      <c r="AD18" s="463"/>
      <c r="AE18" s="463"/>
      <c r="AF18" s="463"/>
      <c r="AG18" s="463"/>
      <c r="AH18" s="463"/>
      <c r="AI18" s="464"/>
      <c r="AJ18" s="465"/>
      <c r="AK18" s="466"/>
      <c r="AL18" s="466"/>
      <c r="AM18" s="466"/>
      <c r="AN18" s="466"/>
      <c r="AO18" s="466"/>
      <c r="AP18" s="466"/>
      <c r="AQ18" s="466"/>
      <c r="AR18" s="466"/>
      <c r="AS18" s="466"/>
      <c r="AT18" s="466"/>
      <c r="AU18" s="466"/>
      <c r="AV18" s="466"/>
      <c r="AW18" s="466"/>
      <c r="AX18" s="466"/>
      <c r="AY18" s="466"/>
      <c r="AZ18" s="466"/>
      <c r="BA18" s="466"/>
      <c r="BB18" s="467"/>
    </row>
    <row r="19" spans="1:54" x14ac:dyDescent="0.2">
      <c r="A19" s="228"/>
      <c r="B19" s="228"/>
      <c r="C19" s="228"/>
      <c r="D19" s="235"/>
      <c r="E19" s="228"/>
      <c r="F19" s="228"/>
      <c r="G19" s="228"/>
      <c r="H19" s="228"/>
      <c r="I19" s="228"/>
      <c r="J19" s="228"/>
      <c r="K19" s="228"/>
      <c r="L19" s="228"/>
      <c r="M19" s="228"/>
      <c r="N19" s="228"/>
      <c r="O19" s="228"/>
      <c r="P19" s="228"/>
      <c r="Q19" s="228"/>
      <c r="R19" s="236"/>
      <c r="S19" s="462"/>
      <c r="T19" s="463"/>
      <c r="U19" s="463"/>
      <c r="V19" s="463"/>
      <c r="W19" s="463"/>
      <c r="X19" s="463"/>
      <c r="Y19" s="463"/>
      <c r="Z19" s="463"/>
      <c r="AA19" s="463"/>
      <c r="AB19" s="463"/>
      <c r="AC19" s="463"/>
      <c r="AD19" s="463"/>
      <c r="AE19" s="463"/>
      <c r="AF19" s="463"/>
      <c r="AG19" s="463"/>
      <c r="AH19" s="463"/>
      <c r="AI19" s="464"/>
      <c r="AJ19" s="465"/>
      <c r="AK19" s="466"/>
      <c r="AL19" s="466"/>
      <c r="AM19" s="466"/>
      <c r="AN19" s="466"/>
      <c r="AO19" s="466"/>
      <c r="AP19" s="466"/>
      <c r="AQ19" s="466"/>
      <c r="AR19" s="466"/>
      <c r="AS19" s="466"/>
      <c r="AT19" s="466"/>
      <c r="AU19" s="466"/>
      <c r="AV19" s="466"/>
      <c r="AW19" s="466"/>
      <c r="AX19" s="466"/>
      <c r="AY19" s="466"/>
      <c r="AZ19" s="466"/>
      <c r="BA19" s="466"/>
      <c r="BB19" s="467"/>
    </row>
    <row r="20" spans="1:54" x14ac:dyDescent="0.2">
      <c r="A20" s="228"/>
      <c r="B20" s="228"/>
      <c r="C20" s="228"/>
      <c r="D20" s="235"/>
      <c r="E20" s="228"/>
      <c r="F20" s="228"/>
      <c r="G20" s="228"/>
      <c r="H20" s="228"/>
      <c r="I20" s="228"/>
      <c r="J20" s="228"/>
      <c r="K20" s="228"/>
      <c r="L20" s="228"/>
      <c r="M20" s="228"/>
      <c r="N20" s="228"/>
      <c r="O20" s="228"/>
      <c r="P20" s="228"/>
      <c r="Q20" s="228"/>
      <c r="R20" s="236"/>
      <c r="S20" s="462"/>
      <c r="T20" s="463"/>
      <c r="U20" s="463"/>
      <c r="V20" s="463"/>
      <c r="W20" s="463"/>
      <c r="X20" s="463"/>
      <c r="Y20" s="463"/>
      <c r="Z20" s="463"/>
      <c r="AA20" s="463"/>
      <c r="AB20" s="463"/>
      <c r="AC20" s="463"/>
      <c r="AD20" s="463"/>
      <c r="AE20" s="463"/>
      <c r="AF20" s="463"/>
      <c r="AG20" s="463"/>
      <c r="AH20" s="463"/>
      <c r="AI20" s="464"/>
      <c r="AJ20" s="465"/>
      <c r="AK20" s="466"/>
      <c r="AL20" s="466"/>
      <c r="AM20" s="466"/>
      <c r="AN20" s="466"/>
      <c r="AO20" s="466"/>
      <c r="AP20" s="466"/>
      <c r="AQ20" s="466"/>
      <c r="AR20" s="466"/>
      <c r="AS20" s="466"/>
      <c r="AT20" s="466"/>
      <c r="AU20" s="466"/>
      <c r="AV20" s="466"/>
      <c r="AW20" s="466"/>
      <c r="AX20" s="466"/>
      <c r="AY20" s="466"/>
      <c r="AZ20" s="466"/>
      <c r="BA20" s="466"/>
      <c r="BB20" s="467"/>
    </row>
    <row r="21" spans="1:54" x14ac:dyDescent="0.2">
      <c r="A21" s="228"/>
      <c r="B21" s="228"/>
      <c r="C21" s="228"/>
      <c r="D21" s="235"/>
      <c r="E21" s="228"/>
      <c r="F21" s="228"/>
      <c r="G21" s="228"/>
      <c r="H21" s="228"/>
      <c r="I21" s="228"/>
      <c r="J21" s="228"/>
      <c r="K21" s="228"/>
      <c r="L21" s="228"/>
      <c r="M21" s="228"/>
      <c r="N21" s="228"/>
      <c r="O21" s="228"/>
      <c r="P21" s="228"/>
      <c r="Q21" s="228"/>
      <c r="R21" s="236"/>
      <c r="S21" s="462"/>
      <c r="T21" s="463"/>
      <c r="U21" s="463"/>
      <c r="V21" s="463"/>
      <c r="W21" s="463"/>
      <c r="X21" s="463"/>
      <c r="Y21" s="463"/>
      <c r="Z21" s="463"/>
      <c r="AA21" s="463"/>
      <c r="AB21" s="463"/>
      <c r="AC21" s="463"/>
      <c r="AD21" s="463"/>
      <c r="AE21" s="463"/>
      <c r="AF21" s="463"/>
      <c r="AG21" s="463"/>
      <c r="AH21" s="463"/>
      <c r="AI21" s="464"/>
      <c r="AJ21" s="465"/>
      <c r="AK21" s="466"/>
      <c r="AL21" s="466"/>
      <c r="AM21" s="466"/>
      <c r="AN21" s="466"/>
      <c r="AO21" s="466"/>
      <c r="AP21" s="466"/>
      <c r="AQ21" s="466"/>
      <c r="AR21" s="466"/>
      <c r="AS21" s="466"/>
      <c r="AT21" s="466"/>
      <c r="AU21" s="466"/>
      <c r="AV21" s="466"/>
      <c r="AW21" s="466"/>
      <c r="AX21" s="466"/>
      <c r="AY21" s="466"/>
      <c r="AZ21" s="466"/>
      <c r="BA21" s="466"/>
      <c r="BB21" s="467"/>
    </row>
    <row r="22" spans="1:54" x14ac:dyDescent="0.2">
      <c r="A22" s="228"/>
      <c r="B22" s="228"/>
      <c r="C22" s="228"/>
      <c r="D22" s="235"/>
      <c r="E22" s="228"/>
      <c r="F22" s="228"/>
      <c r="G22" s="228"/>
      <c r="H22" s="228"/>
      <c r="I22" s="228"/>
      <c r="J22" s="228"/>
      <c r="K22" s="228"/>
      <c r="L22" s="228"/>
      <c r="M22" s="228"/>
      <c r="N22" s="228"/>
      <c r="O22" s="228"/>
      <c r="P22" s="228"/>
      <c r="Q22" s="228"/>
      <c r="R22" s="236"/>
      <c r="S22" s="462"/>
      <c r="T22" s="463"/>
      <c r="U22" s="463"/>
      <c r="V22" s="463"/>
      <c r="W22" s="463"/>
      <c r="X22" s="463"/>
      <c r="Y22" s="463"/>
      <c r="Z22" s="463"/>
      <c r="AA22" s="463"/>
      <c r="AB22" s="463"/>
      <c r="AC22" s="463"/>
      <c r="AD22" s="463"/>
      <c r="AE22" s="463"/>
      <c r="AF22" s="463"/>
      <c r="AG22" s="463"/>
      <c r="AH22" s="463"/>
      <c r="AI22" s="464"/>
      <c r="AJ22" s="465"/>
      <c r="AK22" s="466"/>
      <c r="AL22" s="466"/>
      <c r="AM22" s="466"/>
      <c r="AN22" s="466"/>
      <c r="AO22" s="466"/>
      <c r="AP22" s="466"/>
      <c r="AQ22" s="466"/>
      <c r="AR22" s="466"/>
      <c r="AS22" s="466"/>
      <c r="AT22" s="466"/>
      <c r="AU22" s="466"/>
      <c r="AV22" s="466"/>
      <c r="AW22" s="466"/>
      <c r="AX22" s="466"/>
      <c r="AY22" s="466"/>
      <c r="AZ22" s="466"/>
      <c r="BA22" s="466"/>
      <c r="BB22" s="467"/>
    </row>
    <row r="23" spans="1:54" x14ac:dyDescent="0.2">
      <c r="A23" s="228"/>
      <c r="B23" s="228"/>
      <c r="C23" s="228"/>
      <c r="D23" s="235"/>
      <c r="E23" s="228"/>
      <c r="F23" s="228"/>
      <c r="G23" s="228"/>
      <c r="H23" s="228"/>
      <c r="I23" s="228"/>
      <c r="J23" s="228"/>
      <c r="K23" s="228"/>
      <c r="L23" s="228"/>
      <c r="M23" s="228"/>
      <c r="N23" s="228"/>
      <c r="O23" s="228"/>
      <c r="P23" s="228"/>
      <c r="Q23" s="228"/>
      <c r="R23" s="236"/>
      <c r="S23" s="462"/>
      <c r="T23" s="463"/>
      <c r="U23" s="463"/>
      <c r="V23" s="463"/>
      <c r="W23" s="463"/>
      <c r="X23" s="463"/>
      <c r="Y23" s="463"/>
      <c r="Z23" s="463"/>
      <c r="AA23" s="463"/>
      <c r="AB23" s="463"/>
      <c r="AC23" s="463"/>
      <c r="AD23" s="463"/>
      <c r="AE23" s="463"/>
      <c r="AF23" s="463"/>
      <c r="AG23" s="463"/>
      <c r="AH23" s="463"/>
      <c r="AI23" s="464"/>
      <c r="AJ23" s="465"/>
      <c r="AK23" s="466"/>
      <c r="AL23" s="466"/>
      <c r="AM23" s="466"/>
      <c r="AN23" s="466"/>
      <c r="AO23" s="466"/>
      <c r="AP23" s="466"/>
      <c r="AQ23" s="466"/>
      <c r="AR23" s="466"/>
      <c r="AS23" s="466"/>
      <c r="AT23" s="466"/>
      <c r="AU23" s="466"/>
      <c r="AV23" s="466"/>
      <c r="AW23" s="466"/>
      <c r="AX23" s="466"/>
      <c r="AY23" s="466"/>
      <c r="AZ23" s="466"/>
      <c r="BA23" s="466"/>
      <c r="BB23" s="467"/>
    </row>
    <row r="24" spans="1:54" x14ac:dyDescent="0.2">
      <c r="A24" s="228"/>
      <c r="B24" s="228"/>
      <c r="C24" s="228"/>
      <c r="D24" s="235"/>
      <c r="E24" s="228"/>
      <c r="F24" s="228"/>
      <c r="G24" s="228"/>
      <c r="H24" s="228"/>
      <c r="I24" s="228"/>
      <c r="J24" s="228"/>
      <c r="K24" s="228"/>
      <c r="L24" s="228"/>
      <c r="M24" s="228"/>
      <c r="N24" s="228"/>
      <c r="O24" s="228"/>
      <c r="P24" s="228"/>
      <c r="Q24" s="228"/>
      <c r="R24" s="236"/>
      <c r="S24" s="462"/>
      <c r="T24" s="463"/>
      <c r="U24" s="463"/>
      <c r="V24" s="463"/>
      <c r="W24" s="463"/>
      <c r="X24" s="463"/>
      <c r="Y24" s="463"/>
      <c r="Z24" s="463"/>
      <c r="AA24" s="463"/>
      <c r="AB24" s="463"/>
      <c r="AC24" s="463"/>
      <c r="AD24" s="463"/>
      <c r="AE24" s="463"/>
      <c r="AF24" s="463"/>
      <c r="AG24" s="463"/>
      <c r="AH24" s="463"/>
      <c r="AI24" s="464"/>
      <c r="AJ24" s="468"/>
      <c r="AK24" s="469"/>
      <c r="AL24" s="469"/>
      <c r="AM24" s="469"/>
      <c r="AN24" s="469"/>
      <c r="AO24" s="469"/>
      <c r="AP24" s="469"/>
      <c r="AQ24" s="469"/>
      <c r="AR24" s="469"/>
      <c r="AS24" s="469"/>
      <c r="AT24" s="469"/>
      <c r="AU24" s="469"/>
      <c r="AV24" s="469"/>
      <c r="AW24" s="469"/>
      <c r="AX24" s="469"/>
      <c r="AY24" s="469"/>
      <c r="AZ24" s="469"/>
      <c r="BA24" s="469"/>
      <c r="BB24" s="470"/>
    </row>
    <row r="25" spans="1:54" x14ac:dyDescent="0.2">
      <c r="A25" s="228"/>
      <c r="B25" s="225"/>
      <c r="C25" s="225"/>
      <c r="D25" s="471" t="s">
        <v>284</v>
      </c>
      <c r="E25" s="472"/>
      <c r="F25" s="472"/>
      <c r="G25" s="472"/>
      <c r="H25" s="472"/>
      <c r="I25" s="472"/>
      <c r="J25" s="472"/>
      <c r="K25" s="472"/>
      <c r="L25" s="472"/>
      <c r="M25" s="472"/>
      <c r="N25" s="472"/>
      <c r="O25" s="472"/>
      <c r="P25" s="472"/>
      <c r="Q25" s="472"/>
      <c r="R25" s="473"/>
      <c r="S25" s="474">
        <f>SUM(S11:AI24)</f>
        <v>0</v>
      </c>
      <c r="T25" s="474"/>
      <c r="U25" s="474"/>
      <c r="V25" s="474"/>
      <c r="W25" s="474"/>
      <c r="X25" s="474"/>
      <c r="Y25" s="474"/>
      <c r="Z25" s="474"/>
      <c r="AA25" s="474"/>
      <c r="AB25" s="474"/>
      <c r="AC25" s="474"/>
      <c r="AD25" s="474"/>
      <c r="AE25" s="474"/>
      <c r="AF25" s="474"/>
      <c r="AG25" s="474"/>
      <c r="AH25" s="474"/>
      <c r="AI25" s="474"/>
      <c r="AJ25" s="237"/>
      <c r="AK25" s="238"/>
      <c r="AL25" s="238"/>
      <c r="AM25" s="238"/>
      <c r="AN25" s="238"/>
      <c r="AO25" s="238"/>
      <c r="AP25" s="238"/>
      <c r="AQ25" s="238"/>
      <c r="AR25" s="238"/>
      <c r="AS25" s="238"/>
      <c r="AT25" s="238"/>
      <c r="AU25" s="238"/>
      <c r="AV25" s="238"/>
      <c r="AW25" s="238"/>
      <c r="AX25" s="238"/>
      <c r="AY25" s="238"/>
      <c r="AZ25" s="238"/>
      <c r="BA25" s="238"/>
      <c r="BB25" s="239"/>
    </row>
    <row r="26" spans="1:54" x14ac:dyDescent="0.2">
      <c r="A26" s="228"/>
      <c r="B26" s="225"/>
      <c r="C26" s="225"/>
      <c r="D26" s="240"/>
      <c r="E26" s="240"/>
      <c r="F26" s="240"/>
      <c r="G26" s="240"/>
      <c r="H26" s="240"/>
      <c r="I26" s="240"/>
      <c r="J26" s="240"/>
      <c r="K26" s="240"/>
      <c r="L26" s="240"/>
      <c r="M26" s="240"/>
      <c r="N26" s="240"/>
      <c r="O26" s="240"/>
      <c r="P26" s="240"/>
      <c r="Q26" s="240"/>
      <c r="R26" s="240"/>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row>
    <row r="27" spans="1:54" x14ac:dyDescent="0.2">
      <c r="A27" s="228"/>
      <c r="B27" s="228" t="s">
        <v>285</v>
      </c>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row>
    <row r="28" spans="1:54" x14ac:dyDescent="0.2">
      <c r="A28" s="228"/>
      <c r="B28" s="228" t="s">
        <v>286</v>
      </c>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row>
    <row r="29" spans="1:54" x14ac:dyDescent="0.2">
      <c r="A29" s="228"/>
      <c r="B29" s="225"/>
      <c r="C29" s="225"/>
      <c r="D29" s="471" t="s">
        <v>279</v>
      </c>
      <c r="E29" s="472"/>
      <c r="F29" s="472"/>
      <c r="G29" s="472"/>
      <c r="H29" s="472"/>
      <c r="I29" s="472"/>
      <c r="J29" s="472"/>
      <c r="K29" s="472"/>
      <c r="L29" s="472"/>
      <c r="M29" s="472"/>
      <c r="N29" s="472"/>
      <c r="O29" s="472"/>
      <c r="P29" s="472"/>
      <c r="Q29" s="472"/>
      <c r="R29" s="473"/>
      <c r="S29" s="471" t="s">
        <v>280</v>
      </c>
      <c r="T29" s="472"/>
      <c r="U29" s="472"/>
      <c r="V29" s="472"/>
      <c r="W29" s="472"/>
      <c r="X29" s="472"/>
      <c r="Y29" s="472"/>
      <c r="Z29" s="472"/>
      <c r="AA29" s="472"/>
      <c r="AB29" s="472"/>
      <c r="AC29" s="472"/>
      <c r="AD29" s="472"/>
      <c r="AE29" s="472"/>
      <c r="AF29" s="472"/>
      <c r="AG29" s="472"/>
      <c r="AH29" s="472"/>
      <c r="AI29" s="473"/>
      <c r="AJ29" s="471" t="s">
        <v>281</v>
      </c>
      <c r="AK29" s="472"/>
      <c r="AL29" s="472"/>
      <c r="AM29" s="472"/>
      <c r="AN29" s="472"/>
      <c r="AO29" s="472"/>
      <c r="AP29" s="472"/>
      <c r="AQ29" s="472"/>
      <c r="AR29" s="472"/>
      <c r="AS29" s="472"/>
      <c r="AT29" s="472"/>
      <c r="AU29" s="472"/>
      <c r="AV29" s="472"/>
      <c r="AW29" s="472"/>
      <c r="AX29" s="472"/>
      <c r="AY29" s="472"/>
      <c r="AZ29" s="472"/>
      <c r="BA29" s="472"/>
      <c r="BB29" s="473"/>
    </row>
    <row r="30" spans="1:54" x14ac:dyDescent="0.2">
      <c r="A30" s="228"/>
      <c r="B30" s="228"/>
      <c r="C30" s="228"/>
      <c r="D30" s="229"/>
      <c r="E30" s="230"/>
      <c r="F30" s="230"/>
      <c r="G30" s="230"/>
      <c r="H30" s="230"/>
      <c r="I30" s="230"/>
      <c r="J30" s="230"/>
      <c r="K30" s="230"/>
      <c r="L30" s="230"/>
      <c r="M30" s="230"/>
      <c r="N30" s="230"/>
      <c r="O30" s="230"/>
      <c r="P30" s="230"/>
      <c r="Q30" s="230"/>
      <c r="R30" s="231"/>
      <c r="S30" s="462"/>
      <c r="T30" s="463"/>
      <c r="U30" s="463"/>
      <c r="V30" s="463"/>
      <c r="W30" s="463"/>
      <c r="X30" s="463"/>
      <c r="Y30" s="463"/>
      <c r="Z30" s="463"/>
      <c r="AA30" s="463"/>
      <c r="AB30" s="463"/>
      <c r="AC30" s="463"/>
      <c r="AD30" s="463"/>
      <c r="AE30" s="463"/>
      <c r="AF30" s="463"/>
      <c r="AG30" s="463"/>
      <c r="AH30" s="463"/>
      <c r="AI30" s="464"/>
      <c r="AJ30" s="475"/>
      <c r="AK30" s="476"/>
      <c r="AL30" s="476"/>
      <c r="AM30" s="476"/>
      <c r="AN30" s="476"/>
      <c r="AO30" s="476"/>
      <c r="AP30" s="476"/>
      <c r="AQ30" s="476"/>
      <c r="AR30" s="476"/>
      <c r="AS30" s="476"/>
      <c r="AT30" s="476"/>
      <c r="AU30" s="476"/>
      <c r="AV30" s="476"/>
      <c r="AW30" s="476"/>
      <c r="AX30" s="476"/>
      <c r="AY30" s="476"/>
      <c r="AZ30" s="476"/>
      <c r="BA30" s="476"/>
      <c r="BB30" s="477"/>
    </row>
    <row r="31" spans="1:54" x14ac:dyDescent="0.2">
      <c r="A31" s="228"/>
      <c r="B31" s="228"/>
      <c r="C31" s="228"/>
      <c r="D31" s="232" t="s">
        <v>287</v>
      </c>
      <c r="E31" s="228"/>
      <c r="F31" s="228"/>
      <c r="G31" s="228"/>
      <c r="H31" s="228"/>
      <c r="I31" s="228"/>
      <c r="J31" s="228"/>
      <c r="K31" s="228"/>
      <c r="L31" s="228"/>
      <c r="M31" s="228"/>
      <c r="N31" s="228"/>
      <c r="O31" s="228"/>
      <c r="P31" s="228"/>
      <c r="Q31" s="228"/>
      <c r="R31" s="236"/>
      <c r="S31" s="462"/>
      <c r="T31" s="463"/>
      <c r="U31" s="463"/>
      <c r="V31" s="463"/>
      <c r="W31" s="463"/>
      <c r="X31" s="463"/>
      <c r="Y31" s="463"/>
      <c r="Z31" s="463"/>
      <c r="AA31" s="463"/>
      <c r="AB31" s="463"/>
      <c r="AC31" s="463"/>
      <c r="AD31" s="463"/>
      <c r="AE31" s="463"/>
      <c r="AF31" s="463"/>
      <c r="AG31" s="463"/>
      <c r="AH31" s="463"/>
      <c r="AI31" s="464"/>
      <c r="AJ31" s="465"/>
      <c r="AK31" s="466"/>
      <c r="AL31" s="466"/>
      <c r="AM31" s="466"/>
      <c r="AN31" s="466"/>
      <c r="AO31" s="466"/>
      <c r="AP31" s="466"/>
      <c r="AQ31" s="466"/>
      <c r="AR31" s="466"/>
      <c r="AS31" s="466"/>
      <c r="AT31" s="466"/>
      <c r="AU31" s="466"/>
      <c r="AV31" s="466"/>
      <c r="AW31" s="466"/>
      <c r="AX31" s="466"/>
      <c r="AY31" s="466"/>
      <c r="AZ31" s="466"/>
      <c r="BA31" s="466"/>
      <c r="BB31" s="467"/>
    </row>
    <row r="32" spans="1:54" x14ac:dyDescent="0.2">
      <c r="A32" s="228"/>
      <c r="B32" s="228"/>
      <c r="C32" s="228"/>
      <c r="D32" s="235"/>
      <c r="E32" s="228"/>
      <c r="F32" s="228"/>
      <c r="G32" s="228"/>
      <c r="H32" s="228"/>
      <c r="I32" s="228"/>
      <c r="J32" s="228"/>
      <c r="K32" s="228"/>
      <c r="L32" s="228"/>
      <c r="M32" s="228"/>
      <c r="N32" s="228"/>
      <c r="O32" s="228"/>
      <c r="P32" s="228"/>
      <c r="Q32" s="228"/>
      <c r="R32" s="236"/>
      <c r="S32" s="462"/>
      <c r="T32" s="463"/>
      <c r="U32" s="463"/>
      <c r="V32" s="463"/>
      <c r="W32" s="463"/>
      <c r="X32" s="463"/>
      <c r="Y32" s="463"/>
      <c r="Z32" s="463"/>
      <c r="AA32" s="463"/>
      <c r="AB32" s="463"/>
      <c r="AC32" s="463"/>
      <c r="AD32" s="463"/>
      <c r="AE32" s="463"/>
      <c r="AF32" s="463"/>
      <c r="AG32" s="463"/>
      <c r="AH32" s="463"/>
      <c r="AI32" s="464"/>
      <c r="AJ32" s="465"/>
      <c r="AK32" s="466"/>
      <c r="AL32" s="466"/>
      <c r="AM32" s="466"/>
      <c r="AN32" s="466"/>
      <c r="AO32" s="466"/>
      <c r="AP32" s="466"/>
      <c r="AQ32" s="466"/>
      <c r="AR32" s="466"/>
      <c r="AS32" s="466"/>
      <c r="AT32" s="466"/>
      <c r="AU32" s="466"/>
      <c r="AV32" s="466"/>
      <c r="AW32" s="466"/>
      <c r="AX32" s="466"/>
      <c r="AY32" s="466"/>
      <c r="AZ32" s="466"/>
      <c r="BA32" s="466"/>
      <c r="BB32" s="467"/>
    </row>
    <row r="33" spans="1:54" x14ac:dyDescent="0.2">
      <c r="A33" s="228"/>
      <c r="B33" s="228"/>
      <c r="C33" s="228"/>
      <c r="D33" s="235"/>
      <c r="E33" s="228"/>
      <c r="F33" s="228"/>
      <c r="G33" s="228"/>
      <c r="H33" s="228"/>
      <c r="I33" s="228"/>
      <c r="J33" s="228"/>
      <c r="K33" s="228"/>
      <c r="L33" s="228"/>
      <c r="M33" s="228"/>
      <c r="N33" s="228"/>
      <c r="O33" s="228"/>
      <c r="P33" s="228"/>
      <c r="Q33" s="228"/>
      <c r="R33" s="236"/>
      <c r="S33" s="462"/>
      <c r="T33" s="463"/>
      <c r="U33" s="463"/>
      <c r="V33" s="463"/>
      <c r="W33" s="463"/>
      <c r="X33" s="463"/>
      <c r="Y33" s="463"/>
      <c r="Z33" s="463"/>
      <c r="AA33" s="463"/>
      <c r="AB33" s="463"/>
      <c r="AC33" s="463"/>
      <c r="AD33" s="463"/>
      <c r="AE33" s="463"/>
      <c r="AF33" s="463"/>
      <c r="AG33" s="463"/>
      <c r="AH33" s="463"/>
      <c r="AI33" s="464"/>
      <c r="AJ33" s="465"/>
      <c r="AK33" s="466"/>
      <c r="AL33" s="466"/>
      <c r="AM33" s="466"/>
      <c r="AN33" s="466"/>
      <c r="AO33" s="466"/>
      <c r="AP33" s="466"/>
      <c r="AQ33" s="466"/>
      <c r="AR33" s="466"/>
      <c r="AS33" s="466"/>
      <c r="AT33" s="466"/>
      <c r="AU33" s="466"/>
      <c r="AV33" s="466"/>
      <c r="AW33" s="466"/>
      <c r="AX33" s="466"/>
      <c r="AY33" s="466"/>
      <c r="AZ33" s="466"/>
      <c r="BA33" s="466"/>
      <c r="BB33" s="467"/>
    </row>
    <row r="34" spans="1:54" x14ac:dyDescent="0.2">
      <c r="A34" s="228"/>
      <c r="B34" s="228"/>
      <c r="C34" s="228"/>
      <c r="D34" s="235"/>
      <c r="E34" s="228"/>
      <c r="F34" s="228"/>
      <c r="G34" s="228"/>
      <c r="H34" s="228"/>
      <c r="I34" s="228"/>
      <c r="J34" s="228"/>
      <c r="K34" s="228"/>
      <c r="L34" s="228"/>
      <c r="M34" s="228"/>
      <c r="N34" s="228"/>
      <c r="O34" s="228"/>
      <c r="P34" s="228"/>
      <c r="Q34" s="228"/>
      <c r="R34" s="236"/>
      <c r="S34" s="462"/>
      <c r="T34" s="463"/>
      <c r="U34" s="463"/>
      <c r="V34" s="463"/>
      <c r="W34" s="463"/>
      <c r="X34" s="463"/>
      <c r="Y34" s="463"/>
      <c r="Z34" s="463"/>
      <c r="AA34" s="463"/>
      <c r="AB34" s="463"/>
      <c r="AC34" s="463"/>
      <c r="AD34" s="463"/>
      <c r="AE34" s="463"/>
      <c r="AF34" s="463"/>
      <c r="AG34" s="463"/>
      <c r="AH34" s="463"/>
      <c r="AI34" s="464"/>
      <c r="AJ34" s="465"/>
      <c r="AK34" s="466"/>
      <c r="AL34" s="466"/>
      <c r="AM34" s="466"/>
      <c r="AN34" s="466"/>
      <c r="AO34" s="466"/>
      <c r="AP34" s="466"/>
      <c r="AQ34" s="466"/>
      <c r="AR34" s="466"/>
      <c r="AS34" s="466"/>
      <c r="AT34" s="466"/>
      <c r="AU34" s="466"/>
      <c r="AV34" s="466"/>
      <c r="AW34" s="466"/>
      <c r="AX34" s="466"/>
      <c r="AY34" s="466"/>
      <c r="AZ34" s="466"/>
      <c r="BA34" s="466"/>
      <c r="BB34" s="467"/>
    </row>
    <row r="35" spans="1:54" x14ac:dyDescent="0.2">
      <c r="A35" s="228"/>
      <c r="B35" s="228"/>
      <c r="C35" s="228"/>
      <c r="D35" s="235"/>
      <c r="E35" s="228"/>
      <c r="F35" s="228"/>
      <c r="G35" s="228"/>
      <c r="H35" s="228"/>
      <c r="I35" s="228"/>
      <c r="J35" s="228"/>
      <c r="K35" s="228"/>
      <c r="L35" s="228"/>
      <c r="M35" s="228"/>
      <c r="N35" s="228"/>
      <c r="O35" s="228"/>
      <c r="P35" s="228"/>
      <c r="Q35" s="228"/>
      <c r="R35" s="236"/>
      <c r="S35" s="462"/>
      <c r="T35" s="463"/>
      <c r="U35" s="463"/>
      <c r="V35" s="463"/>
      <c r="W35" s="463"/>
      <c r="X35" s="463"/>
      <c r="Y35" s="463"/>
      <c r="Z35" s="463"/>
      <c r="AA35" s="463"/>
      <c r="AB35" s="463"/>
      <c r="AC35" s="463"/>
      <c r="AD35" s="463"/>
      <c r="AE35" s="463"/>
      <c r="AF35" s="463"/>
      <c r="AG35" s="463"/>
      <c r="AH35" s="463"/>
      <c r="AI35" s="464"/>
      <c r="AJ35" s="465"/>
      <c r="AK35" s="466"/>
      <c r="AL35" s="466"/>
      <c r="AM35" s="466"/>
      <c r="AN35" s="466"/>
      <c r="AO35" s="466"/>
      <c r="AP35" s="466"/>
      <c r="AQ35" s="466"/>
      <c r="AR35" s="466"/>
      <c r="AS35" s="466"/>
      <c r="AT35" s="466"/>
      <c r="AU35" s="466"/>
      <c r="AV35" s="466"/>
      <c r="AW35" s="466"/>
      <c r="AX35" s="466"/>
      <c r="AY35" s="466"/>
      <c r="AZ35" s="466"/>
      <c r="BA35" s="466"/>
      <c r="BB35" s="467"/>
    </row>
    <row r="36" spans="1:54" x14ac:dyDescent="0.2">
      <c r="A36" s="228"/>
      <c r="B36" s="228"/>
      <c r="C36" s="228"/>
      <c r="D36" s="235"/>
      <c r="E36" s="228"/>
      <c r="F36" s="228"/>
      <c r="G36" s="228"/>
      <c r="H36" s="228"/>
      <c r="I36" s="228"/>
      <c r="J36" s="228"/>
      <c r="K36" s="228"/>
      <c r="L36" s="228"/>
      <c r="M36" s="228"/>
      <c r="N36" s="228"/>
      <c r="O36" s="228"/>
      <c r="P36" s="228"/>
      <c r="Q36" s="228"/>
      <c r="R36" s="236"/>
      <c r="S36" s="462"/>
      <c r="T36" s="463"/>
      <c r="U36" s="463"/>
      <c r="V36" s="463"/>
      <c r="W36" s="463"/>
      <c r="X36" s="463"/>
      <c r="Y36" s="463"/>
      <c r="Z36" s="463"/>
      <c r="AA36" s="463"/>
      <c r="AB36" s="463"/>
      <c r="AC36" s="463"/>
      <c r="AD36" s="463"/>
      <c r="AE36" s="463"/>
      <c r="AF36" s="463"/>
      <c r="AG36" s="463"/>
      <c r="AH36" s="463"/>
      <c r="AI36" s="464"/>
      <c r="AJ36" s="465"/>
      <c r="AK36" s="466"/>
      <c r="AL36" s="466"/>
      <c r="AM36" s="466"/>
      <c r="AN36" s="466"/>
      <c r="AO36" s="466"/>
      <c r="AP36" s="466"/>
      <c r="AQ36" s="466"/>
      <c r="AR36" s="466"/>
      <c r="AS36" s="466"/>
      <c r="AT36" s="466"/>
      <c r="AU36" s="466"/>
      <c r="AV36" s="466"/>
      <c r="AW36" s="466"/>
      <c r="AX36" s="466"/>
      <c r="AY36" s="466"/>
      <c r="AZ36" s="466"/>
      <c r="BA36" s="466"/>
      <c r="BB36" s="467"/>
    </row>
    <row r="37" spans="1:54" x14ac:dyDescent="0.2">
      <c r="A37" s="228"/>
      <c r="B37" s="228"/>
      <c r="C37" s="228"/>
      <c r="D37" s="235"/>
      <c r="E37" s="228"/>
      <c r="F37" s="228"/>
      <c r="G37" s="228"/>
      <c r="H37" s="228"/>
      <c r="I37" s="228"/>
      <c r="J37" s="228"/>
      <c r="K37" s="228"/>
      <c r="L37" s="228"/>
      <c r="M37" s="228"/>
      <c r="N37" s="228"/>
      <c r="O37" s="228"/>
      <c r="P37" s="228"/>
      <c r="Q37" s="228"/>
      <c r="R37" s="236"/>
      <c r="S37" s="462"/>
      <c r="T37" s="463"/>
      <c r="U37" s="463"/>
      <c r="V37" s="463"/>
      <c r="W37" s="463"/>
      <c r="X37" s="463"/>
      <c r="Y37" s="463"/>
      <c r="Z37" s="463"/>
      <c r="AA37" s="463"/>
      <c r="AB37" s="463"/>
      <c r="AC37" s="463"/>
      <c r="AD37" s="463"/>
      <c r="AE37" s="463"/>
      <c r="AF37" s="463"/>
      <c r="AG37" s="463"/>
      <c r="AH37" s="463"/>
      <c r="AI37" s="464"/>
      <c r="AJ37" s="465"/>
      <c r="AK37" s="466"/>
      <c r="AL37" s="466"/>
      <c r="AM37" s="466"/>
      <c r="AN37" s="466"/>
      <c r="AO37" s="466"/>
      <c r="AP37" s="466"/>
      <c r="AQ37" s="466"/>
      <c r="AR37" s="466"/>
      <c r="AS37" s="466"/>
      <c r="AT37" s="466"/>
      <c r="AU37" s="466"/>
      <c r="AV37" s="466"/>
      <c r="AW37" s="466"/>
      <c r="AX37" s="466"/>
      <c r="AY37" s="466"/>
      <c r="AZ37" s="466"/>
      <c r="BA37" s="466"/>
      <c r="BB37" s="467"/>
    </row>
    <row r="38" spans="1:54" x14ac:dyDescent="0.2">
      <c r="A38" s="228"/>
      <c r="B38" s="228"/>
      <c r="C38" s="228"/>
      <c r="D38" s="235"/>
      <c r="E38" s="228"/>
      <c r="F38" s="228"/>
      <c r="G38" s="228"/>
      <c r="H38" s="228"/>
      <c r="I38" s="228"/>
      <c r="J38" s="228"/>
      <c r="K38" s="228"/>
      <c r="L38" s="228"/>
      <c r="M38" s="228"/>
      <c r="N38" s="228"/>
      <c r="O38" s="228"/>
      <c r="P38" s="228"/>
      <c r="Q38" s="228"/>
      <c r="R38" s="236"/>
      <c r="S38" s="462"/>
      <c r="T38" s="463"/>
      <c r="U38" s="463"/>
      <c r="V38" s="463"/>
      <c r="W38" s="463"/>
      <c r="X38" s="463"/>
      <c r="Y38" s="463"/>
      <c r="Z38" s="463"/>
      <c r="AA38" s="463"/>
      <c r="AB38" s="463"/>
      <c r="AC38" s="463"/>
      <c r="AD38" s="463"/>
      <c r="AE38" s="463"/>
      <c r="AF38" s="463"/>
      <c r="AG38" s="463"/>
      <c r="AH38" s="463"/>
      <c r="AI38" s="464"/>
      <c r="AJ38" s="465"/>
      <c r="AK38" s="466"/>
      <c r="AL38" s="466"/>
      <c r="AM38" s="466"/>
      <c r="AN38" s="466"/>
      <c r="AO38" s="466"/>
      <c r="AP38" s="466"/>
      <c r="AQ38" s="466"/>
      <c r="AR38" s="466"/>
      <c r="AS38" s="466"/>
      <c r="AT38" s="466"/>
      <c r="AU38" s="466"/>
      <c r="AV38" s="466"/>
      <c r="AW38" s="466"/>
      <c r="AX38" s="466"/>
      <c r="AY38" s="466"/>
      <c r="AZ38" s="466"/>
      <c r="BA38" s="466"/>
      <c r="BB38" s="467"/>
    </row>
    <row r="39" spans="1:54" x14ac:dyDescent="0.2">
      <c r="A39" s="228"/>
      <c r="B39" s="228"/>
      <c r="C39" s="228"/>
      <c r="D39" s="235"/>
      <c r="E39" s="228"/>
      <c r="F39" s="228"/>
      <c r="G39" s="228"/>
      <c r="H39" s="228"/>
      <c r="I39" s="228"/>
      <c r="J39" s="228"/>
      <c r="K39" s="228"/>
      <c r="L39" s="228"/>
      <c r="M39" s="228"/>
      <c r="N39" s="228"/>
      <c r="O39" s="228"/>
      <c r="P39" s="228"/>
      <c r="Q39" s="228"/>
      <c r="R39" s="236"/>
      <c r="S39" s="462"/>
      <c r="T39" s="463"/>
      <c r="U39" s="463"/>
      <c r="V39" s="463"/>
      <c r="W39" s="463"/>
      <c r="X39" s="463"/>
      <c r="Y39" s="463"/>
      <c r="Z39" s="463"/>
      <c r="AA39" s="463"/>
      <c r="AB39" s="463"/>
      <c r="AC39" s="463"/>
      <c r="AD39" s="463"/>
      <c r="AE39" s="463"/>
      <c r="AF39" s="463"/>
      <c r="AG39" s="463"/>
      <c r="AH39" s="463"/>
      <c r="AI39" s="464"/>
      <c r="AJ39" s="465"/>
      <c r="AK39" s="466"/>
      <c r="AL39" s="466"/>
      <c r="AM39" s="466"/>
      <c r="AN39" s="466"/>
      <c r="AO39" s="466"/>
      <c r="AP39" s="466"/>
      <c r="AQ39" s="466"/>
      <c r="AR39" s="466"/>
      <c r="AS39" s="466"/>
      <c r="AT39" s="466"/>
      <c r="AU39" s="466"/>
      <c r="AV39" s="466"/>
      <c r="AW39" s="466"/>
      <c r="AX39" s="466"/>
      <c r="AY39" s="466"/>
      <c r="AZ39" s="466"/>
      <c r="BA39" s="466"/>
      <c r="BB39" s="467"/>
    </row>
    <row r="40" spans="1:54" x14ac:dyDescent="0.2">
      <c r="A40" s="228"/>
      <c r="B40" s="228"/>
      <c r="C40" s="228"/>
      <c r="D40" s="235"/>
      <c r="E40" s="228"/>
      <c r="F40" s="228"/>
      <c r="G40" s="228"/>
      <c r="H40" s="228"/>
      <c r="I40" s="228"/>
      <c r="J40" s="228"/>
      <c r="K40" s="228"/>
      <c r="L40" s="228"/>
      <c r="M40" s="228"/>
      <c r="N40" s="228"/>
      <c r="O40" s="228"/>
      <c r="P40" s="228"/>
      <c r="Q40" s="228"/>
      <c r="R40" s="236"/>
      <c r="S40" s="462"/>
      <c r="T40" s="463"/>
      <c r="U40" s="463"/>
      <c r="V40" s="463"/>
      <c r="W40" s="463"/>
      <c r="X40" s="463"/>
      <c r="Y40" s="463"/>
      <c r="Z40" s="463"/>
      <c r="AA40" s="463"/>
      <c r="AB40" s="463"/>
      <c r="AC40" s="463"/>
      <c r="AD40" s="463"/>
      <c r="AE40" s="463"/>
      <c r="AF40" s="463"/>
      <c r="AG40" s="463"/>
      <c r="AH40" s="463"/>
      <c r="AI40" s="464"/>
      <c r="AJ40" s="465"/>
      <c r="AK40" s="466"/>
      <c r="AL40" s="466"/>
      <c r="AM40" s="466"/>
      <c r="AN40" s="466"/>
      <c r="AO40" s="466"/>
      <c r="AP40" s="466"/>
      <c r="AQ40" s="466"/>
      <c r="AR40" s="466"/>
      <c r="AS40" s="466"/>
      <c r="AT40" s="466"/>
      <c r="AU40" s="466"/>
      <c r="AV40" s="466"/>
      <c r="AW40" s="466"/>
      <c r="AX40" s="466"/>
      <c r="AY40" s="466"/>
      <c r="AZ40" s="466"/>
      <c r="BA40" s="466"/>
      <c r="BB40" s="467"/>
    </row>
    <row r="41" spans="1:54" x14ac:dyDescent="0.2">
      <c r="A41" s="228"/>
      <c r="B41" s="228"/>
      <c r="C41" s="228"/>
      <c r="D41" s="235"/>
      <c r="E41" s="228"/>
      <c r="F41" s="228"/>
      <c r="G41" s="228"/>
      <c r="H41" s="228"/>
      <c r="I41" s="228"/>
      <c r="J41" s="228"/>
      <c r="K41" s="228"/>
      <c r="L41" s="228"/>
      <c r="M41" s="228"/>
      <c r="N41" s="228"/>
      <c r="O41" s="228"/>
      <c r="P41" s="228"/>
      <c r="Q41" s="228"/>
      <c r="R41" s="236"/>
      <c r="S41" s="462"/>
      <c r="T41" s="463"/>
      <c r="U41" s="463"/>
      <c r="V41" s="463"/>
      <c r="W41" s="463"/>
      <c r="X41" s="463"/>
      <c r="Y41" s="463"/>
      <c r="Z41" s="463"/>
      <c r="AA41" s="463"/>
      <c r="AB41" s="463"/>
      <c r="AC41" s="463"/>
      <c r="AD41" s="463"/>
      <c r="AE41" s="463"/>
      <c r="AF41" s="463"/>
      <c r="AG41" s="463"/>
      <c r="AH41" s="463"/>
      <c r="AI41" s="464"/>
      <c r="AJ41" s="465"/>
      <c r="AK41" s="466"/>
      <c r="AL41" s="466"/>
      <c r="AM41" s="466"/>
      <c r="AN41" s="466"/>
      <c r="AO41" s="466"/>
      <c r="AP41" s="466"/>
      <c r="AQ41" s="466"/>
      <c r="AR41" s="466"/>
      <c r="AS41" s="466"/>
      <c r="AT41" s="466"/>
      <c r="AU41" s="466"/>
      <c r="AV41" s="466"/>
      <c r="AW41" s="466"/>
      <c r="AX41" s="466"/>
      <c r="AY41" s="466"/>
      <c r="AZ41" s="466"/>
      <c r="BA41" s="466"/>
      <c r="BB41" s="467"/>
    </row>
    <row r="42" spans="1:54" x14ac:dyDescent="0.2">
      <c r="A42" s="228"/>
      <c r="B42" s="228"/>
      <c r="C42" s="228"/>
      <c r="D42" s="235"/>
      <c r="E42" s="228"/>
      <c r="F42" s="228"/>
      <c r="G42" s="228"/>
      <c r="H42" s="228"/>
      <c r="I42" s="228"/>
      <c r="J42" s="228"/>
      <c r="K42" s="228"/>
      <c r="L42" s="228"/>
      <c r="M42" s="228"/>
      <c r="N42" s="228"/>
      <c r="O42" s="228"/>
      <c r="P42" s="228"/>
      <c r="Q42" s="228"/>
      <c r="R42" s="236"/>
      <c r="S42" s="462"/>
      <c r="T42" s="463"/>
      <c r="U42" s="463"/>
      <c r="V42" s="463"/>
      <c r="W42" s="463"/>
      <c r="X42" s="463"/>
      <c r="Y42" s="463"/>
      <c r="Z42" s="463"/>
      <c r="AA42" s="463"/>
      <c r="AB42" s="463"/>
      <c r="AC42" s="463"/>
      <c r="AD42" s="463"/>
      <c r="AE42" s="463"/>
      <c r="AF42" s="463"/>
      <c r="AG42" s="463"/>
      <c r="AH42" s="463"/>
      <c r="AI42" s="464"/>
      <c r="AJ42" s="465"/>
      <c r="AK42" s="466"/>
      <c r="AL42" s="466"/>
      <c r="AM42" s="466"/>
      <c r="AN42" s="466"/>
      <c r="AO42" s="466"/>
      <c r="AP42" s="466"/>
      <c r="AQ42" s="466"/>
      <c r="AR42" s="466"/>
      <c r="AS42" s="466"/>
      <c r="AT42" s="466"/>
      <c r="AU42" s="466"/>
      <c r="AV42" s="466"/>
      <c r="AW42" s="466"/>
      <c r="AX42" s="466"/>
      <c r="AY42" s="466"/>
      <c r="AZ42" s="466"/>
      <c r="BA42" s="466"/>
      <c r="BB42" s="467"/>
    </row>
    <row r="43" spans="1:54" x14ac:dyDescent="0.2">
      <c r="A43" s="228"/>
      <c r="B43" s="228"/>
      <c r="C43" s="228"/>
      <c r="D43" s="241"/>
      <c r="E43" s="242"/>
      <c r="F43" s="228"/>
      <c r="G43" s="228"/>
      <c r="H43" s="228"/>
      <c r="I43" s="228"/>
      <c r="J43" s="228"/>
      <c r="K43" s="228"/>
      <c r="L43" s="228"/>
      <c r="M43" s="228"/>
      <c r="N43" s="228"/>
      <c r="O43" s="228"/>
      <c r="P43" s="228"/>
      <c r="Q43" s="228"/>
      <c r="R43" s="236"/>
      <c r="S43" s="462"/>
      <c r="T43" s="463"/>
      <c r="U43" s="463"/>
      <c r="V43" s="463"/>
      <c r="W43" s="463"/>
      <c r="X43" s="463"/>
      <c r="Y43" s="463"/>
      <c r="Z43" s="463"/>
      <c r="AA43" s="463"/>
      <c r="AB43" s="463"/>
      <c r="AC43" s="463"/>
      <c r="AD43" s="463"/>
      <c r="AE43" s="463"/>
      <c r="AF43" s="463"/>
      <c r="AG43" s="463"/>
      <c r="AH43" s="463"/>
      <c r="AI43" s="464"/>
      <c r="AJ43" s="468"/>
      <c r="AK43" s="469"/>
      <c r="AL43" s="469"/>
      <c r="AM43" s="469"/>
      <c r="AN43" s="469"/>
      <c r="AO43" s="469"/>
      <c r="AP43" s="469"/>
      <c r="AQ43" s="469"/>
      <c r="AR43" s="469"/>
      <c r="AS43" s="469"/>
      <c r="AT43" s="469"/>
      <c r="AU43" s="469"/>
      <c r="AV43" s="469"/>
      <c r="AW43" s="469"/>
      <c r="AX43" s="469"/>
      <c r="AY43" s="469"/>
      <c r="AZ43" s="469"/>
      <c r="BA43" s="469"/>
      <c r="BB43" s="470"/>
    </row>
    <row r="44" spans="1:54" x14ac:dyDescent="0.2">
      <c r="A44" s="228"/>
      <c r="B44" s="225"/>
      <c r="C44" s="225"/>
      <c r="D44" s="471" t="s">
        <v>284</v>
      </c>
      <c r="E44" s="472"/>
      <c r="F44" s="472"/>
      <c r="G44" s="472"/>
      <c r="H44" s="472"/>
      <c r="I44" s="472"/>
      <c r="J44" s="472"/>
      <c r="K44" s="472"/>
      <c r="L44" s="472"/>
      <c r="M44" s="472"/>
      <c r="N44" s="472"/>
      <c r="O44" s="472"/>
      <c r="P44" s="472"/>
      <c r="Q44" s="472"/>
      <c r="R44" s="473"/>
      <c r="S44" s="474">
        <f>SUM(S30:AI43)</f>
        <v>0</v>
      </c>
      <c r="T44" s="474"/>
      <c r="U44" s="474"/>
      <c r="V44" s="474"/>
      <c r="W44" s="474"/>
      <c r="X44" s="474"/>
      <c r="Y44" s="474"/>
      <c r="Z44" s="474"/>
      <c r="AA44" s="474"/>
      <c r="AB44" s="474"/>
      <c r="AC44" s="474"/>
      <c r="AD44" s="474"/>
      <c r="AE44" s="474"/>
      <c r="AF44" s="474"/>
      <c r="AG44" s="474"/>
      <c r="AH44" s="474"/>
      <c r="AI44" s="474"/>
      <c r="AJ44" s="237"/>
      <c r="AK44" s="238"/>
      <c r="AL44" s="238"/>
      <c r="AM44" s="238"/>
      <c r="AN44" s="238"/>
      <c r="AO44" s="238"/>
      <c r="AP44" s="238"/>
      <c r="AQ44" s="238"/>
      <c r="AR44" s="238"/>
      <c r="AS44" s="238"/>
      <c r="AT44" s="238"/>
      <c r="AU44" s="238"/>
      <c r="AV44" s="238"/>
      <c r="AW44" s="238"/>
      <c r="AX44" s="238"/>
      <c r="AY44" s="238"/>
      <c r="AZ44" s="238"/>
      <c r="BA44" s="238"/>
      <c r="BB44" s="239"/>
    </row>
    <row r="45" spans="1:54" x14ac:dyDescent="0.2">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row>
    <row r="46" spans="1:54" x14ac:dyDescent="0.2">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row>
    <row r="47" spans="1:54" x14ac:dyDescent="0.2">
      <c r="A47" s="228"/>
      <c r="B47" s="228" t="s">
        <v>288</v>
      </c>
      <c r="C47" s="228" t="s">
        <v>289</v>
      </c>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row>
    <row r="48" spans="1:54" x14ac:dyDescent="0.2">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row>
    <row r="49" spans="1:54" x14ac:dyDescent="0.2">
      <c r="A49" s="228"/>
      <c r="B49" s="228"/>
      <c r="C49" s="243"/>
      <c r="D49" s="460" t="str">
        <f>様式第3号!T2</f>
        <v>令和　　年　　月　　日</v>
      </c>
      <c r="E49" s="460"/>
      <c r="F49" s="460"/>
      <c r="G49" s="460"/>
      <c r="H49" s="460"/>
      <c r="I49" s="460"/>
      <c r="J49" s="460"/>
      <c r="K49" s="460"/>
      <c r="L49" s="460"/>
      <c r="M49" s="460"/>
      <c r="N49" s="460"/>
      <c r="O49" s="460"/>
      <c r="P49" s="460"/>
      <c r="Q49" s="460"/>
      <c r="R49" s="243"/>
      <c r="S49" s="243"/>
      <c r="T49" s="243"/>
      <c r="U49" s="243"/>
      <c r="V49" s="243"/>
      <c r="W49" s="244"/>
      <c r="X49" s="244"/>
      <c r="Y49" s="244"/>
      <c r="Z49" s="244"/>
      <c r="AA49" s="244"/>
      <c r="AB49" s="244"/>
      <c r="AC49" s="244"/>
      <c r="AD49" s="244"/>
      <c r="AE49" s="244"/>
      <c r="AF49" s="244"/>
      <c r="AG49" s="244"/>
      <c r="AH49" s="244"/>
      <c r="AI49" s="244"/>
      <c r="AJ49" s="228"/>
      <c r="AK49" s="228"/>
      <c r="AL49" s="228"/>
      <c r="AM49" s="228"/>
      <c r="AN49" s="228"/>
      <c r="AO49" s="228"/>
      <c r="AP49" s="228"/>
      <c r="AQ49" s="228"/>
      <c r="AR49" s="228"/>
      <c r="AS49" s="228"/>
      <c r="AT49" s="228"/>
      <c r="AU49" s="228"/>
      <c r="AV49" s="228"/>
      <c r="AW49" s="228"/>
      <c r="AX49" s="228"/>
      <c r="AY49" s="228"/>
      <c r="AZ49" s="228"/>
      <c r="BA49" s="228"/>
      <c r="BB49" s="228"/>
    </row>
    <row r="50" spans="1:54" x14ac:dyDescent="0.2">
      <c r="A50" s="228"/>
      <c r="B50" s="228"/>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28"/>
      <c r="AK50" s="228"/>
      <c r="AL50" s="228"/>
      <c r="AM50" s="228"/>
      <c r="AN50" s="228"/>
      <c r="AO50" s="228"/>
      <c r="AP50" s="228"/>
      <c r="AQ50" s="228"/>
      <c r="AR50" s="228"/>
      <c r="AS50" s="228"/>
      <c r="AT50" s="228"/>
      <c r="AU50" s="228"/>
      <c r="AV50" s="228"/>
      <c r="AW50" s="228"/>
      <c r="AX50" s="228"/>
      <c r="AY50" s="228"/>
      <c r="AZ50" s="228"/>
      <c r="BA50" s="228"/>
      <c r="BB50" s="228"/>
    </row>
    <row r="51" spans="1:54" x14ac:dyDescent="0.2">
      <c r="A51" s="228"/>
      <c r="B51" s="228"/>
      <c r="C51" s="244"/>
      <c r="D51" s="244"/>
      <c r="E51" s="245" t="s">
        <v>12</v>
      </c>
      <c r="F51" s="245"/>
      <c r="G51" s="245"/>
      <c r="H51" s="245"/>
      <c r="I51" s="245"/>
      <c r="J51" s="461">
        <f>様式第3号!R7</f>
        <v>0</v>
      </c>
      <c r="K51" s="461"/>
      <c r="L51" s="461"/>
      <c r="M51" s="461"/>
      <c r="N51" s="461"/>
      <c r="O51" s="461"/>
      <c r="P51" s="461"/>
      <c r="Q51" s="461"/>
      <c r="R51" s="461"/>
      <c r="S51" s="461"/>
      <c r="T51" s="461"/>
      <c r="U51" s="461"/>
      <c r="V51" s="461"/>
      <c r="W51" s="461"/>
      <c r="X51" s="461"/>
      <c r="Y51" s="461"/>
      <c r="Z51" s="461"/>
      <c r="AA51" s="461"/>
      <c r="AB51" s="461"/>
      <c r="AC51" s="461"/>
      <c r="AD51" s="461"/>
      <c r="AE51" s="461"/>
      <c r="AF51" s="246"/>
      <c r="AG51" s="246"/>
      <c r="AH51" s="246"/>
      <c r="AI51" s="246"/>
      <c r="AJ51" s="228"/>
      <c r="AK51" s="228"/>
      <c r="AL51" s="228"/>
      <c r="AM51" s="228"/>
      <c r="AN51" s="228"/>
      <c r="AO51" s="228"/>
      <c r="AP51" s="228"/>
      <c r="AQ51" s="228"/>
      <c r="AR51" s="228"/>
      <c r="AS51" s="228"/>
      <c r="AT51" s="228"/>
      <c r="AU51" s="228"/>
      <c r="AV51" s="228"/>
      <c r="AW51" s="228"/>
      <c r="AX51" s="228"/>
      <c r="AY51" s="228"/>
      <c r="AZ51" s="228"/>
      <c r="BA51" s="228"/>
      <c r="BB51" s="228"/>
    </row>
    <row r="52" spans="1:54" x14ac:dyDescent="0.2">
      <c r="A52" s="228"/>
      <c r="B52" s="228"/>
      <c r="C52" s="244"/>
      <c r="D52" s="244"/>
      <c r="E52" s="247"/>
      <c r="F52" s="244"/>
      <c r="G52" s="244"/>
      <c r="H52" s="244"/>
      <c r="I52" s="244"/>
      <c r="J52" s="244"/>
      <c r="K52" s="244"/>
      <c r="L52" s="244"/>
      <c r="M52" s="244"/>
      <c r="N52" s="244"/>
      <c r="O52" s="244"/>
      <c r="P52" s="244"/>
      <c r="Q52" s="244"/>
      <c r="R52" s="244"/>
      <c r="S52" s="244"/>
      <c r="T52" s="244"/>
      <c r="U52" s="244"/>
      <c r="V52" s="247"/>
      <c r="W52" s="244"/>
      <c r="X52" s="244"/>
      <c r="Y52" s="244"/>
      <c r="Z52" s="244"/>
      <c r="AA52" s="244"/>
      <c r="AB52" s="244"/>
      <c r="AC52" s="244"/>
      <c r="AD52" s="248"/>
      <c r="AE52" s="248"/>
      <c r="AF52" s="248"/>
      <c r="AG52" s="248"/>
      <c r="AH52" s="248"/>
      <c r="AI52" s="248"/>
      <c r="AJ52" s="249"/>
      <c r="AK52" s="249"/>
      <c r="AL52" s="249"/>
      <c r="AM52" s="249"/>
      <c r="AO52" s="249"/>
      <c r="AP52" s="249"/>
      <c r="AQ52" s="249"/>
      <c r="AR52" s="249"/>
      <c r="AS52" s="249"/>
      <c r="AT52" s="227"/>
      <c r="AV52" s="250"/>
      <c r="AW52" s="225"/>
      <c r="AX52" s="225"/>
      <c r="AY52" s="250"/>
      <c r="AZ52" s="218"/>
    </row>
    <row r="53" spans="1:54" x14ac:dyDescent="0.2">
      <c r="A53" s="228"/>
      <c r="B53" s="228"/>
      <c r="C53" s="244"/>
      <c r="D53" s="244"/>
      <c r="E53" s="245" t="s">
        <v>290</v>
      </c>
      <c r="F53" s="245"/>
      <c r="G53" s="245"/>
      <c r="H53" s="245"/>
      <c r="I53" s="245"/>
      <c r="J53" s="245"/>
      <c r="K53" s="245"/>
      <c r="L53" s="245"/>
      <c r="M53" s="245"/>
      <c r="N53" s="461">
        <f>様式第3号!R8</f>
        <v>0</v>
      </c>
      <c r="O53" s="461"/>
      <c r="P53" s="461"/>
      <c r="Q53" s="461"/>
      <c r="R53" s="461"/>
      <c r="S53" s="461"/>
      <c r="T53" s="461"/>
      <c r="U53" s="461"/>
      <c r="V53" s="461"/>
      <c r="W53" s="461"/>
      <c r="X53" s="461"/>
      <c r="Y53" s="461"/>
      <c r="Z53" s="461"/>
      <c r="AA53" s="461"/>
      <c r="AB53" s="461"/>
      <c r="AC53" s="461"/>
      <c r="AD53" s="461"/>
      <c r="AE53" s="461"/>
      <c r="AF53" s="244"/>
      <c r="AG53" s="244"/>
      <c r="AH53" s="244"/>
      <c r="AI53" s="244"/>
      <c r="AJ53" s="228"/>
      <c r="AK53" s="228"/>
      <c r="AL53" s="228"/>
      <c r="AM53" s="228"/>
      <c r="AN53" s="228"/>
      <c r="AO53" s="228"/>
      <c r="AP53" s="228"/>
      <c r="AQ53" s="228"/>
      <c r="AR53" s="228"/>
      <c r="AS53" s="228"/>
      <c r="AT53" s="228"/>
      <c r="AU53" s="228"/>
      <c r="AV53" s="228"/>
      <c r="AW53" s="228"/>
      <c r="AX53" s="228"/>
      <c r="AY53" s="228"/>
      <c r="AZ53" s="228"/>
      <c r="BA53" s="228"/>
      <c r="BB53" s="228"/>
    </row>
    <row r="54" spans="1:54" x14ac:dyDescent="0.2">
      <c r="A54" s="228"/>
      <c r="B54" s="228"/>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28"/>
      <c r="AK54" s="228"/>
      <c r="AL54" s="228"/>
      <c r="AM54" s="228"/>
      <c r="AN54" s="228"/>
      <c r="AO54" s="228"/>
      <c r="AP54" s="228"/>
      <c r="AQ54" s="228"/>
      <c r="AR54" s="228"/>
      <c r="AS54" s="228"/>
      <c r="AT54" s="228"/>
      <c r="AU54" s="228"/>
      <c r="AV54" s="228"/>
      <c r="AW54" s="228"/>
      <c r="AX54" s="228"/>
      <c r="AY54" s="228"/>
      <c r="AZ54" s="228"/>
      <c r="BA54" s="228"/>
      <c r="BB54" s="228"/>
    </row>
    <row r="55" spans="1:54" x14ac:dyDescent="0.2">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row>
    <row r="56" spans="1:54" x14ac:dyDescent="0.2">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8"/>
      <c r="AY56" s="228"/>
      <c r="AZ56" s="228"/>
      <c r="BA56" s="228"/>
      <c r="BB56" s="228"/>
    </row>
    <row r="57" spans="1:54" x14ac:dyDescent="0.2">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row>
    <row r="58" spans="1:54" x14ac:dyDescent="0.2">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row>
    <row r="59" spans="1:54" x14ac:dyDescent="0.2">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row>
    <row r="60" spans="1:54" x14ac:dyDescent="0.2">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row>
    <row r="61" spans="1:54" x14ac:dyDescent="0.2">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row>
    <row r="62" spans="1:54" x14ac:dyDescent="0.2">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row>
    <row r="63" spans="1:54" x14ac:dyDescent="0.2">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row>
    <row r="64" spans="1:54" x14ac:dyDescent="0.2">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row>
    <row r="65" spans="1:54" x14ac:dyDescent="0.2">
      <c r="A65" s="228"/>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row>
    <row r="66" spans="1:54" x14ac:dyDescent="0.2">
      <c r="A66" s="228"/>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row>
    <row r="67" spans="1:54" x14ac:dyDescent="0.2">
      <c r="A67" s="228"/>
      <c r="B67" s="228"/>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row>
    <row r="68" spans="1:54" x14ac:dyDescent="0.2">
      <c r="A68" s="228"/>
      <c r="B68" s="228"/>
      <c r="C68" s="228"/>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row>
    <row r="69" spans="1:54" x14ac:dyDescent="0.2">
      <c r="A69" s="228"/>
      <c r="B69" s="228"/>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row>
    <row r="70" spans="1:54" x14ac:dyDescent="0.2">
      <c r="A70" s="228"/>
      <c r="B70" s="228"/>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8"/>
      <c r="AY70" s="228"/>
      <c r="AZ70" s="228"/>
      <c r="BA70" s="228"/>
      <c r="BB70" s="228"/>
    </row>
    <row r="71" spans="1:54" x14ac:dyDescent="0.2">
      <c r="A71" s="228"/>
      <c r="B71" s="228"/>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8"/>
      <c r="AZ71" s="228"/>
      <c r="BA71" s="228"/>
      <c r="BB71" s="228"/>
    </row>
    <row r="72" spans="1:54" x14ac:dyDescent="0.2">
      <c r="A72" s="228"/>
      <c r="B72" s="228"/>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row>
    <row r="73" spans="1:54" x14ac:dyDescent="0.2">
      <c r="A73" s="228"/>
      <c r="B73" s="228"/>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row>
    <row r="74" spans="1:54" x14ac:dyDescent="0.2">
      <c r="A74" s="228"/>
      <c r="B74" s="228"/>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row>
    <row r="75" spans="1:54" x14ac:dyDescent="0.2">
      <c r="A75" s="228"/>
      <c r="B75" s="228"/>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row>
    <row r="76" spans="1:54" x14ac:dyDescent="0.2">
      <c r="A76" s="228"/>
      <c r="B76" s="228"/>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8"/>
      <c r="AZ76" s="228"/>
      <c r="BA76" s="228"/>
      <c r="BB76" s="228"/>
    </row>
    <row r="77" spans="1:54" x14ac:dyDescent="0.2">
      <c r="A77" s="228"/>
      <c r="B77" s="228"/>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8"/>
      <c r="AX77" s="228"/>
      <c r="AY77" s="228"/>
      <c r="AZ77" s="228"/>
      <c r="BA77" s="228"/>
      <c r="BB77" s="228"/>
    </row>
    <row r="78" spans="1:54" x14ac:dyDescent="0.2">
      <c r="A78" s="228"/>
      <c r="B78" s="228"/>
      <c r="C78" s="228"/>
      <c r="D78" s="228"/>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8"/>
      <c r="AY78" s="228"/>
      <c r="AZ78" s="228"/>
      <c r="BA78" s="228"/>
      <c r="BB78" s="228"/>
    </row>
    <row r="79" spans="1:54" x14ac:dyDescent="0.2">
      <c r="A79" s="228"/>
      <c r="B79" s="228"/>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c r="AQ79" s="228"/>
      <c r="AR79" s="228"/>
      <c r="AS79" s="228"/>
      <c r="AT79" s="228"/>
      <c r="AU79" s="228"/>
      <c r="AV79" s="228"/>
      <c r="AW79" s="228"/>
      <c r="AX79" s="228"/>
      <c r="AY79" s="228"/>
      <c r="AZ79" s="228"/>
      <c r="BA79" s="228"/>
      <c r="BB79" s="228"/>
    </row>
    <row r="80" spans="1:54" x14ac:dyDescent="0.2">
      <c r="A80" s="228"/>
      <c r="B80" s="228"/>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228"/>
      <c r="AP80" s="228"/>
      <c r="AQ80" s="228"/>
      <c r="AR80" s="228"/>
      <c r="AS80" s="228"/>
      <c r="AT80" s="228"/>
      <c r="AU80" s="228"/>
      <c r="AV80" s="228"/>
      <c r="AW80" s="228"/>
      <c r="AX80" s="228"/>
      <c r="AY80" s="228"/>
      <c r="AZ80" s="228"/>
      <c r="BA80" s="228"/>
      <c r="BB80" s="228"/>
    </row>
    <row r="81" spans="1:54" x14ac:dyDescent="0.2">
      <c r="A81" s="228"/>
      <c r="B81" s="228"/>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8"/>
      <c r="AY81" s="228"/>
      <c r="AZ81" s="228"/>
      <c r="BA81" s="228"/>
      <c r="BB81" s="228"/>
    </row>
    <row r="82" spans="1:54" x14ac:dyDescent="0.2">
      <c r="A82" s="228"/>
      <c r="B82" s="228"/>
      <c r="C82" s="228"/>
      <c r="D82" s="228"/>
      <c r="E82" s="228"/>
      <c r="F82" s="228"/>
      <c r="G82" s="228"/>
      <c r="H82" s="228"/>
      <c r="I82" s="228"/>
      <c r="J82" s="228"/>
      <c r="K82" s="228"/>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228"/>
      <c r="AJ82" s="228"/>
      <c r="AK82" s="228"/>
      <c r="AL82" s="228"/>
      <c r="AM82" s="228"/>
      <c r="AN82" s="228"/>
      <c r="AO82" s="228"/>
      <c r="AP82" s="228"/>
      <c r="AQ82" s="228"/>
      <c r="AR82" s="228"/>
      <c r="AS82" s="228"/>
      <c r="AT82" s="228"/>
      <c r="AU82" s="228"/>
      <c r="AV82" s="228"/>
      <c r="AW82" s="228"/>
      <c r="AX82" s="228"/>
      <c r="AY82" s="228"/>
      <c r="AZ82" s="228"/>
      <c r="BA82" s="228"/>
      <c r="BB82" s="228"/>
    </row>
    <row r="83" spans="1:54" x14ac:dyDescent="0.2">
      <c r="A83" s="228"/>
      <c r="B83" s="228"/>
      <c r="C83" s="228"/>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228"/>
      <c r="AP83" s="228"/>
      <c r="AQ83" s="228"/>
      <c r="AR83" s="228"/>
      <c r="AS83" s="228"/>
      <c r="AT83" s="228"/>
      <c r="AU83" s="228"/>
      <c r="AV83" s="228"/>
      <c r="AW83" s="228"/>
      <c r="AX83" s="228"/>
      <c r="AY83" s="228"/>
      <c r="AZ83" s="228"/>
      <c r="BA83" s="228"/>
      <c r="BB83" s="228"/>
    </row>
    <row r="84" spans="1:54" x14ac:dyDescent="0.2">
      <c r="A84" s="228"/>
      <c r="B84" s="228"/>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c r="AL84" s="228"/>
      <c r="AM84" s="228"/>
      <c r="AN84" s="228"/>
      <c r="AO84" s="228"/>
      <c r="AP84" s="228"/>
      <c r="AQ84" s="228"/>
      <c r="AR84" s="228"/>
      <c r="AS84" s="228"/>
      <c r="AT84" s="228"/>
      <c r="AU84" s="228"/>
      <c r="AV84" s="228"/>
      <c r="AW84" s="228"/>
      <c r="AX84" s="228"/>
      <c r="AY84" s="228"/>
      <c r="AZ84" s="228"/>
      <c r="BA84" s="228"/>
      <c r="BB84" s="228"/>
    </row>
    <row r="85" spans="1:54" x14ac:dyDescent="0.2">
      <c r="A85" s="228"/>
      <c r="B85" s="228"/>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228"/>
      <c r="AP85" s="228"/>
      <c r="AQ85" s="228"/>
      <c r="AR85" s="228"/>
      <c r="AS85" s="228"/>
      <c r="AT85" s="228"/>
      <c r="AU85" s="228"/>
      <c r="AV85" s="228"/>
      <c r="AW85" s="228"/>
      <c r="AX85" s="228"/>
      <c r="AY85" s="228"/>
      <c r="AZ85" s="228"/>
      <c r="BA85" s="228"/>
      <c r="BB85" s="228"/>
    </row>
    <row r="86" spans="1:54" x14ac:dyDescent="0.2">
      <c r="A86" s="228"/>
      <c r="B86" s="228"/>
      <c r="C86" s="228"/>
      <c r="D86" s="228"/>
      <c r="E86" s="228"/>
      <c r="F86" s="228"/>
      <c r="G86" s="228"/>
      <c r="H86" s="228"/>
      <c r="I86" s="228"/>
      <c r="J86" s="228"/>
      <c r="K86" s="228"/>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228"/>
      <c r="AK86" s="228"/>
      <c r="AL86" s="228"/>
      <c r="AM86" s="228"/>
      <c r="AN86" s="228"/>
      <c r="AO86" s="228"/>
      <c r="AP86" s="228"/>
      <c r="AQ86" s="228"/>
      <c r="AR86" s="228"/>
      <c r="AS86" s="228"/>
      <c r="AT86" s="228"/>
      <c r="AU86" s="228"/>
      <c r="AV86" s="228"/>
      <c r="AW86" s="228"/>
      <c r="AX86" s="228"/>
      <c r="AY86" s="228"/>
      <c r="AZ86" s="228"/>
      <c r="BA86" s="228"/>
      <c r="BB86" s="228"/>
    </row>
    <row r="87" spans="1:54" x14ac:dyDescent="0.2">
      <c r="A87" s="228"/>
      <c r="B87" s="228"/>
      <c r="C87" s="228"/>
      <c r="D87" s="228"/>
      <c r="E87" s="228"/>
      <c r="F87" s="228"/>
      <c r="G87" s="228"/>
      <c r="H87" s="228"/>
      <c r="I87" s="228"/>
      <c r="J87" s="228"/>
      <c r="K87" s="228"/>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28"/>
      <c r="AK87" s="228"/>
      <c r="AL87" s="228"/>
      <c r="AM87" s="228"/>
      <c r="AN87" s="228"/>
      <c r="AO87" s="228"/>
      <c r="AP87" s="228"/>
      <c r="AQ87" s="228"/>
      <c r="AR87" s="228"/>
      <c r="AS87" s="228"/>
      <c r="AT87" s="228"/>
      <c r="AU87" s="228"/>
      <c r="AV87" s="228"/>
      <c r="AW87" s="228"/>
      <c r="AX87" s="228"/>
      <c r="AY87" s="228"/>
      <c r="AZ87" s="228"/>
      <c r="BA87" s="228"/>
      <c r="BB87" s="228"/>
    </row>
    <row r="88" spans="1:54" x14ac:dyDescent="0.2">
      <c r="A88" s="228"/>
      <c r="B88" s="228"/>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28"/>
      <c r="AK88" s="228"/>
      <c r="AL88" s="228"/>
      <c r="AM88" s="228"/>
      <c r="AN88" s="228"/>
      <c r="AO88" s="228"/>
      <c r="AP88" s="228"/>
      <c r="AQ88" s="228"/>
      <c r="AR88" s="228"/>
      <c r="AS88" s="228"/>
      <c r="AT88" s="228"/>
      <c r="AU88" s="228"/>
      <c r="AV88" s="228"/>
      <c r="AW88" s="228"/>
      <c r="AX88" s="228"/>
      <c r="AY88" s="228"/>
      <c r="AZ88" s="228"/>
      <c r="BA88" s="228"/>
      <c r="BB88" s="228"/>
    </row>
    <row r="89" spans="1:54" x14ac:dyDescent="0.2">
      <c r="A89" s="228"/>
      <c r="B89" s="228"/>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c r="AP89" s="228"/>
      <c r="AQ89" s="228"/>
      <c r="AR89" s="228"/>
      <c r="AS89" s="228"/>
      <c r="AT89" s="228"/>
      <c r="AU89" s="228"/>
      <c r="AV89" s="228"/>
      <c r="AW89" s="228"/>
      <c r="AX89" s="228"/>
      <c r="AY89" s="228"/>
      <c r="AZ89" s="228"/>
      <c r="BA89" s="228"/>
      <c r="BB89" s="228"/>
    </row>
    <row r="90" spans="1:54" x14ac:dyDescent="0.2">
      <c r="A90" s="228"/>
      <c r="B90" s="228"/>
      <c r="C90" s="228"/>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8"/>
      <c r="AJ90" s="228"/>
      <c r="AK90" s="228"/>
      <c r="AL90" s="228"/>
      <c r="AM90" s="228"/>
      <c r="AN90" s="228"/>
      <c r="AO90" s="228"/>
      <c r="AP90" s="228"/>
      <c r="AQ90" s="228"/>
      <c r="AR90" s="228"/>
      <c r="AS90" s="228"/>
      <c r="AT90" s="228"/>
      <c r="AU90" s="228"/>
      <c r="AV90" s="228"/>
      <c r="AW90" s="228"/>
      <c r="AX90" s="228"/>
      <c r="AY90" s="228"/>
      <c r="AZ90" s="228"/>
      <c r="BA90" s="228"/>
      <c r="BB90" s="228"/>
    </row>
    <row r="91" spans="1:54" x14ac:dyDescent="0.2">
      <c r="A91" s="228"/>
      <c r="B91" s="228"/>
      <c r="C91" s="228"/>
      <c r="D91" s="228"/>
      <c r="E91" s="228"/>
      <c r="F91" s="228"/>
      <c r="G91" s="228"/>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c r="AF91" s="228"/>
      <c r="AG91" s="228"/>
      <c r="AH91" s="228"/>
      <c r="AI91" s="228"/>
      <c r="AJ91" s="228"/>
      <c r="AK91" s="228"/>
      <c r="AL91" s="228"/>
      <c r="AM91" s="228"/>
      <c r="AN91" s="228"/>
      <c r="AO91" s="228"/>
      <c r="AP91" s="228"/>
      <c r="AQ91" s="228"/>
      <c r="AR91" s="228"/>
      <c r="AS91" s="228"/>
      <c r="AT91" s="228"/>
      <c r="AU91" s="228"/>
      <c r="AV91" s="228"/>
      <c r="AW91" s="228"/>
      <c r="AX91" s="228"/>
      <c r="AY91" s="228"/>
      <c r="AZ91" s="228"/>
      <c r="BA91" s="228"/>
      <c r="BB91" s="228"/>
    </row>
    <row r="92" spans="1:54" x14ac:dyDescent="0.2">
      <c r="A92" s="228"/>
      <c r="B92" s="228"/>
      <c r="C92" s="228"/>
      <c r="D92" s="228"/>
      <c r="E92" s="228"/>
      <c r="F92" s="228"/>
      <c r="G92" s="228"/>
      <c r="H92" s="228"/>
      <c r="I92" s="228"/>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28"/>
      <c r="AG92" s="228"/>
      <c r="AH92" s="228"/>
      <c r="AI92" s="228"/>
      <c r="AJ92" s="228"/>
      <c r="AK92" s="228"/>
      <c r="AL92" s="228"/>
      <c r="AM92" s="228"/>
      <c r="AN92" s="228"/>
      <c r="AO92" s="228"/>
      <c r="AP92" s="228"/>
      <c r="AQ92" s="228"/>
      <c r="AR92" s="228"/>
      <c r="AS92" s="228"/>
      <c r="AT92" s="228"/>
      <c r="AU92" s="228"/>
      <c r="AV92" s="228"/>
      <c r="AW92" s="228"/>
      <c r="AX92" s="228"/>
      <c r="AY92" s="228"/>
      <c r="AZ92" s="228"/>
      <c r="BA92" s="228"/>
      <c r="BB92" s="228"/>
    </row>
    <row r="93" spans="1:54" x14ac:dyDescent="0.2">
      <c r="A93" s="228"/>
      <c r="B93" s="228"/>
      <c r="C93" s="228"/>
      <c r="D93" s="228"/>
      <c r="E93" s="228"/>
      <c r="F93" s="228"/>
      <c r="G93" s="228"/>
      <c r="H93" s="228"/>
      <c r="I93" s="228"/>
      <c r="J93" s="228"/>
      <c r="K93" s="228"/>
      <c r="L93" s="228"/>
      <c r="M93" s="228"/>
      <c r="N93" s="228"/>
      <c r="O93" s="228"/>
      <c r="P93" s="228"/>
      <c r="Q93" s="228"/>
      <c r="R93" s="228"/>
      <c r="S93" s="228"/>
      <c r="T93" s="228"/>
      <c r="U93" s="228"/>
      <c r="V93" s="228"/>
      <c r="W93" s="228"/>
      <c r="X93" s="228"/>
      <c r="Y93" s="228"/>
      <c r="Z93" s="228"/>
      <c r="AA93" s="228"/>
      <c r="AB93" s="228"/>
      <c r="AC93" s="228"/>
      <c r="AD93" s="228"/>
      <c r="AE93" s="228"/>
      <c r="AF93" s="228"/>
      <c r="AG93" s="228"/>
      <c r="AH93" s="228"/>
      <c r="AI93" s="228"/>
      <c r="AJ93" s="228"/>
      <c r="AK93" s="228"/>
      <c r="AL93" s="228"/>
      <c r="AM93" s="228"/>
      <c r="AN93" s="228"/>
      <c r="AO93" s="228"/>
      <c r="AP93" s="228"/>
      <c r="AQ93" s="228"/>
      <c r="AR93" s="228"/>
      <c r="AS93" s="228"/>
      <c r="AT93" s="228"/>
      <c r="AU93" s="228"/>
      <c r="AV93" s="228"/>
      <c r="AW93" s="228"/>
      <c r="AX93" s="228"/>
      <c r="AY93" s="228"/>
      <c r="AZ93" s="228"/>
      <c r="BA93" s="228"/>
      <c r="BB93" s="228"/>
    </row>
    <row r="94" spans="1:54" x14ac:dyDescent="0.2">
      <c r="A94" s="228"/>
      <c r="B94" s="228"/>
      <c r="C94" s="228"/>
      <c r="D94" s="228"/>
      <c r="E94" s="228"/>
      <c r="F94" s="228"/>
      <c r="G94" s="228"/>
      <c r="H94" s="228"/>
      <c r="I94" s="228"/>
      <c r="J94" s="228"/>
      <c r="K94" s="228"/>
      <c r="L94" s="228"/>
      <c r="M94" s="228"/>
      <c r="N94" s="228"/>
      <c r="O94" s="228"/>
      <c r="P94" s="228"/>
      <c r="Q94" s="228"/>
      <c r="R94" s="228"/>
      <c r="S94" s="228"/>
      <c r="T94" s="228"/>
      <c r="U94" s="228"/>
      <c r="V94" s="228"/>
      <c r="W94" s="228"/>
      <c r="X94" s="228"/>
      <c r="Y94" s="228"/>
      <c r="Z94" s="228"/>
      <c r="AA94" s="228"/>
      <c r="AB94" s="228"/>
      <c r="AC94" s="228"/>
      <c r="AD94" s="228"/>
      <c r="AE94" s="228"/>
      <c r="AF94" s="228"/>
      <c r="AG94" s="228"/>
      <c r="AH94" s="228"/>
      <c r="AI94" s="228"/>
      <c r="AJ94" s="228"/>
      <c r="AK94" s="228"/>
      <c r="AL94" s="228"/>
      <c r="AM94" s="228"/>
      <c r="AN94" s="228"/>
      <c r="AO94" s="228"/>
      <c r="AP94" s="228"/>
      <c r="AQ94" s="228"/>
      <c r="AR94" s="228"/>
      <c r="AS94" s="228"/>
      <c r="AT94" s="228"/>
      <c r="AU94" s="228"/>
      <c r="AV94" s="228"/>
      <c r="AW94" s="228"/>
      <c r="AX94" s="228"/>
      <c r="AY94" s="228"/>
      <c r="AZ94" s="228"/>
      <c r="BA94" s="228"/>
      <c r="BB94" s="228"/>
    </row>
    <row r="95" spans="1:54" x14ac:dyDescent="0.2">
      <c r="A95" s="228"/>
      <c r="B95" s="228"/>
      <c r="C95" s="228"/>
      <c r="D95" s="228"/>
      <c r="E95" s="228"/>
      <c r="F95" s="228"/>
      <c r="G95" s="228"/>
      <c r="H95" s="228"/>
      <c r="I95" s="228"/>
      <c r="J95" s="228"/>
      <c r="K95" s="228"/>
      <c r="L95" s="228"/>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c r="AO95" s="228"/>
      <c r="AP95" s="228"/>
      <c r="AQ95" s="228"/>
      <c r="AR95" s="228"/>
      <c r="AS95" s="228"/>
      <c r="AT95" s="228"/>
      <c r="AU95" s="228"/>
      <c r="AV95" s="228"/>
      <c r="AW95" s="228"/>
      <c r="AX95" s="228"/>
      <c r="AY95" s="228"/>
      <c r="AZ95" s="228"/>
      <c r="BA95" s="228"/>
      <c r="BB95" s="228"/>
    </row>
    <row r="96" spans="1:54" x14ac:dyDescent="0.2">
      <c r="A96" s="228"/>
      <c r="B96" s="228"/>
      <c r="C96" s="228"/>
      <c r="D96" s="228"/>
      <c r="E96" s="228"/>
      <c r="F96" s="228"/>
      <c r="G96" s="228"/>
      <c r="H96" s="228"/>
      <c r="I96" s="228"/>
      <c r="J96" s="228"/>
      <c r="K96" s="228"/>
      <c r="L96" s="228"/>
      <c r="M96" s="228"/>
      <c r="N96" s="228"/>
      <c r="O96" s="228"/>
      <c r="P96" s="228"/>
      <c r="Q96" s="228"/>
      <c r="R96" s="228"/>
      <c r="S96" s="228"/>
      <c r="T96" s="228"/>
      <c r="U96" s="228"/>
      <c r="V96" s="228"/>
      <c r="W96" s="228"/>
      <c r="X96" s="228"/>
      <c r="Y96" s="228"/>
      <c r="Z96" s="228"/>
      <c r="AA96" s="228"/>
      <c r="AB96" s="228"/>
      <c r="AC96" s="228"/>
      <c r="AD96" s="228"/>
      <c r="AE96" s="228"/>
      <c r="AF96" s="228"/>
      <c r="AG96" s="228"/>
      <c r="AH96" s="228"/>
      <c r="AI96" s="228"/>
      <c r="AJ96" s="228"/>
      <c r="AK96" s="228"/>
      <c r="AL96" s="228"/>
      <c r="AM96" s="228"/>
      <c r="AN96" s="228"/>
      <c r="AO96" s="228"/>
      <c r="AP96" s="228"/>
      <c r="AQ96" s="228"/>
      <c r="AR96" s="228"/>
      <c r="AS96" s="228"/>
      <c r="AT96" s="228"/>
      <c r="AU96" s="228"/>
      <c r="AV96" s="228"/>
      <c r="AW96" s="228"/>
      <c r="AX96" s="228"/>
      <c r="AY96" s="228"/>
      <c r="AZ96" s="228"/>
      <c r="BA96" s="228"/>
      <c r="BB96" s="228"/>
    </row>
    <row r="97" spans="1:54" x14ac:dyDescent="0.2">
      <c r="A97" s="228"/>
      <c r="B97" s="228"/>
      <c r="C97" s="228"/>
      <c r="D97" s="228"/>
      <c r="E97" s="228"/>
      <c r="F97" s="228"/>
      <c r="G97" s="228"/>
      <c r="H97" s="228"/>
      <c r="I97" s="228"/>
      <c r="J97" s="228"/>
      <c r="K97" s="228"/>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228"/>
      <c r="AP97" s="228"/>
      <c r="AQ97" s="228"/>
      <c r="AR97" s="228"/>
      <c r="AS97" s="228"/>
      <c r="AT97" s="228"/>
      <c r="AU97" s="228"/>
      <c r="AV97" s="228"/>
      <c r="AW97" s="228"/>
      <c r="AX97" s="228"/>
      <c r="AY97" s="228"/>
      <c r="AZ97" s="228"/>
      <c r="BA97" s="228"/>
      <c r="BB97" s="228"/>
    </row>
    <row r="98" spans="1:54" x14ac:dyDescent="0.2">
      <c r="A98" s="228"/>
      <c r="B98" s="228"/>
      <c r="C98" s="228"/>
      <c r="D98" s="228"/>
      <c r="E98" s="228"/>
      <c r="F98" s="228"/>
      <c r="G98" s="228"/>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8"/>
      <c r="AY98" s="228"/>
      <c r="AZ98" s="228"/>
      <c r="BA98" s="228"/>
      <c r="BB98" s="228"/>
    </row>
    <row r="99" spans="1:54" x14ac:dyDescent="0.2">
      <c r="A99" s="228"/>
      <c r="B99" s="228"/>
      <c r="C99" s="228"/>
      <c r="D99" s="228"/>
      <c r="E99" s="228"/>
      <c r="F99" s="228"/>
      <c r="G99" s="228"/>
      <c r="H99" s="228"/>
      <c r="I99" s="228"/>
      <c r="J99" s="228"/>
      <c r="K99" s="228"/>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c r="AP99" s="228"/>
      <c r="AQ99" s="228"/>
      <c r="AR99" s="228"/>
      <c r="AS99" s="228"/>
      <c r="AT99" s="228"/>
      <c r="AU99" s="228"/>
      <c r="AV99" s="228"/>
      <c r="AW99" s="228"/>
      <c r="AX99" s="228"/>
      <c r="AY99" s="228"/>
      <c r="AZ99" s="228"/>
      <c r="BA99" s="228"/>
      <c r="BB99" s="228"/>
    </row>
    <row r="100" spans="1:54" x14ac:dyDescent="0.2">
      <c r="A100" s="228"/>
      <c r="B100" s="228"/>
      <c r="C100" s="228"/>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228"/>
      <c r="AR100" s="228"/>
      <c r="AS100" s="228"/>
      <c r="AT100" s="228"/>
      <c r="AU100" s="228"/>
      <c r="AV100" s="228"/>
      <c r="AW100" s="228"/>
      <c r="AX100" s="228"/>
      <c r="AY100" s="228"/>
      <c r="AZ100" s="228"/>
      <c r="BA100" s="228"/>
      <c r="BB100" s="228"/>
    </row>
    <row r="101" spans="1:54" x14ac:dyDescent="0.2">
      <c r="A101" s="228"/>
      <c r="B101" s="228"/>
      <c r="C101" s="228"/>
      <c r="D101" s="228"/>
      <c r="E101" s="228"/>
      <c r="F101" s="228"/>
      <c r="G101" s="228"/>
      <c r="H101" s="228"/>
      <c r="I101" s="228"/>
      <c r="J101" s="228"/>
      <c r="K101" s="228"/>
      <c r="L101" s="228"/>
      <c r="M101" s="228"/>
      <c r="N101" s="228"/>
      <c r="O101" s="228"/>
      <c r="P101" s="228"/>
      <c r="Q101" s="228"/>
      <c r="R101" s="228"/>
      <c r="S101" s="228"/>
      <c r="T101" s="228"/>
      <c r="U101" s="228"/>
      <c r="V101" s="228"/>
      <c r="W101" s="228"/>
      <c r="X101" s="228"/>
      <c r="Y101" s="228"/>
      <c r="Z101" s="228"/>
      <c r="AA101" s="228"/>
      <c r="AB101" s="228"/>
      <c r="AC101" s="228"/>
      <c r="AD101" s="228"/>
      <c r="AE101" s="228"/>
      <c r="AF101" s="228"/>
      <c r="AG101" s="228"/>
      <c r="AH101" s="228"/>
      <c r="AI101" s="228"/>
      <c r="AJ101" s="228"/>
      <c r="AK101" s="228"/>
      <c r="AL101" s="228"/>
      <c r="AM101" s="228"/>
      <c r="AN101" s="228"/>
      <c r="AO101" s="228"/>
      <c r="AP101" s="228"/>
      <c r="AQ101" s="228"/>
      <c r="AR101" s="228"/>
      <c r="AS101" s="228"/>
      <c r="AT101" s="228"/>
      <c r="AU101" s="228"/>
      <c r="AV101" s="228"/>
      <c r="AW101" s="228"/>
      <c r="AX101" s="228"/>
      <c r="AY101" s="228"/>
      <c r="AZ101" s="228"/>
      <c r="BA101" s="228"/>
      <c r="BB101" s="228"/>
    </row>
    <row r="102" spans="1:54" x14ac:dyDescent="0.2">
      <c r="A102" s="228"/>
      <c r="B102" s="228"/>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8"/>
      <c r="AP102" s="228"/>
      <c r="AQ102" s="228"/>
      <c r="AR102" s="228"/>
      <c r="AS102" s="228"/>
      <c r="AT102" s="228"/>
      <c r="AU102" s="228"/>
      <c r="AV102" s="228"/>
      <c r="AW102" s="228"/>
      <c r="AX102" s="228"/>
      <c r="AY102" s="228"/>
      <c r="AZ102" s="228"/>
      <c r="BA102" s="228"/>
      <c r="BB102" s="228"/>
    </row>
    <row r="103" spans="1:54" x14ac:dyDescent="0.2">
      <c r="A103" s="228"/>
      <c r="B103" s="228"/>
      <c r="C103" s="228"/>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8"/>
      <c r="AA103" s="228"/>
      <c r="AB103" s="228"/>
      <c r="AC103" s="228"/>
      <c r="AD103" s="228"/>
      <c r="AE103" s="228"/>
      <c r="AF103" s="228"/>
      <c r="AG103" s="228"/>
      <c r="AH103" s="228"/>
      <c r="AI103" s="228"/>
      <c r="AJ103" s="228"/>
      <c r="AK103" s="228"/>
      <c r="AL103" s="228"/>
      <c r="AM103" s="228"/>
      <c r="AN103" s="228"/>
      <c r="AO103" s="228"/>
      <c r="AP103" s="228"/>
      <c r="AQ103" s="228"/>
      <c r="AR103" s="228"/>
      <c r="AS103" s="228"/>
      <c r="AT103" s="228"/>
      <c r="AU103" s="228"/>
      <c r="AV103" s="228"/>
      <c r="AW103" s="228"/>
      <c r="AX103" s="228"/>
      <c r="AY103" s="228"/>
      <c r="AZ103" s="228"/>
      <c r="BA103" s="228"/>
      <c r="BB103" s="228"/>
    </row>
    <row r="104" spans="1:54" x14ac:dyDescent="0.2">
      <c r="A104" s="228"/>
      <c r="B104" s="228"/>
      <c r="C104" s="228"/>
      <c r="D104" s="228"/>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8"/>
      <c r="AP104" s="228"/>
      <c r="AQ104" s="228"/>
      <c r="AR104" s="228"/>
      <c r="AS104" s="228"/>
      <c r="AT104" s="228"/>
      <c r="AU104" s="228"/>
      <c r="AV104" s="228"/>
      <c r="AW104" s="228"/>
      <c r="AX104" s="228"/>
      <c r="AY104" s="228"/>
      <c r="AZ104" s="228"/>
      <c r="BA104" s="228"/>
      <c r="BB104" s="228"/>
    </row>
    <row r="105" spans="1:54" x14ac:dyDescent="0.2">
      <c r="A105" s="228"/>
      <c r="B105" s="228"/>
      <c r="C105" s="228"/>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28"/>
      <c r="AP105" s="228"/>
      <c r="AQ105" s="228"/>
      <c r="AR105" s="228"/>
      <c r="AS105" s="228"/>
      <c r="AT105" s="228"/>
      <c r="AU105" s="228"/>
      <c r="AV105" s="228"/>
      <c r="AW105" s="228"/>
      <c r="AX105" s="228"/>
      <c r="AY105" s="228"/>
      <c r="AZ105" s="228"/>
      <c r="BA105" s="228"/>
      <c r="BB105" s="228"/>
    </row>
    <row r="106" spans="1:54" x14ac:dyDescent="0.2">
      <c r="A106" s="228"/>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8"/>
      <c r="AY106" s="228"/>
      <c r="AZ106" s="228"/>
      <c r="BA106" s="228"/>
      <c r="BB106" s="228"/>
    </row>
    <row r="107" spans="1:54" x14ac:dyDescent="0.2">
      <c r="A107" s="228"/>
      <c r="B107" s="228"/>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c r="AQ107" s="228"/>
      <c r="AR107" s="228"/>
      <c r="AS107" s="228"/>
      <c r="AT107" s="228"/>
      <c r="AU107" s="228"/>
      <c r="AV107" s="228"/>
      <c r="AW107" s="228"/>
      <c r="AX107" s="228"/>
      <c r="AY107" s="228"/>
      <c r="AZ107" s="228"/>
      <c r="BA107" s="228"/>
      <c r="BB107" s="228"/>
    </row>
    <row r="108" spans="1:54" x14ac:dyDescent="0.2">
      <c r="A108" s="228"/>
      <c r="B108" s="228"/>
      <c r="C108" s="228"/>
      <c r="D108" s="228"/>
      <c r="E108" s="228"/>
      <c r="F108" s="228"/>
      <c r="G108" s="228"/>
      <c r="H108" s="228"/>
      <c r="I108" s="228"/>
      <c r="J108" s="228"/>
      <c r="K108" s="228"/>
      <c r="L108" s="228"/>
      <c r="M108" s="228"/>
      <c r="N108" s="228"/>
      <c r="O108" s="228"/>
      <c r="P108" s="228"/>
      <c r="Q108" s="228"/>
      <c r="R108" s="228"/>
      <c r="S108" s="228"/>
      <c r="T108" s="228"/>
      <c r="U108" s="228"/>
      <c r="V108" s="228"/>
      <c r="W108" s="228"/>
      <c r="X108" s="228"/>
      <c r="Y108" s="228"/>
      <c r="Z108" s="228"/>
      <c r="AA108" s="228"/>
      <c r="AB108" s="228"/>
      <c r="AC108" s="228"/>
      <c r="AD108" s="228"/>
      <c r="AE108" s="228"/>
      <c r="AF108" s="228"/>
      <c r="AG108" s="228"/>
      <c r="AH108" s="228"/>
      <c r="AI108" s="228"/>
      <c r="AJ108" s="228"/>
      <c r="AK108" s="228"/>
      <c r="AL108" s="228"/>
      <c r="AM108" s="228"/>
      <c r="AN108" s="228"/>
      <c r="AO108" s="228"/>
      <c r="AP108" s="228"/>
      <c r="AQ108" s="228"/>
      <c r="AR108" s="228"/>
      <c r="AS108" s="228"/>
      <c r="AT108" s="228"/>
      <c r="AU108" s="228"/>
      <c r="AV108" s="228"/>
      <c r="AW108" s="228"/>
      <c r="AX108" s="228"/>
      <c r="AY108" s="228"/>
      <c r="AZ108" s="228"/>
      <c r="BA108" s="228"/>
      <c r="BB108" s="228"/>
    </row>
    <row r="109" spans="1:54" x14ac:dyDescent="0.2">
      <c r="A109" s="228"/>
      <c r="B109" s="228"/>
      <c r="C109" s="228"/>
      <c r="D109" s="228"/>
      <c r="E109" s="228"/>
      <c r="F109" s="228"/>
      <c r="G109" s="228"/>
      <c r="H109" s="228"/>
      <c r="I109" s="228"/>
      <c r="J109" s="228"/>
      <c r="K109" s="228"/>
      <c r="L109" s="228"/>
      <c r="M109" s="228"/>
      <c r="N109" s="228"/>
      <c r="O109" s="228"/>
      <c r="P109" s="228"/>
      <c r="Q109" s="228"/>
      <c r="R109" s="228"/>
      <c r="S109" s="228"/>
      <c r="T109" s="228"/>
      <c r="U109" s="228"/>
      <c r="V109" s="228"/>
      <c r="W109" s="228"/>
      <c r="X109" s="228"/>
      <c r="Y109" s="228"/>
      <c r="Z109" s="228"/>
      <c r="AA109" s="228"/>
      <c r="AB109" s="228"/>
      <c r="AC109" s="228"/>
      <c r="AD109" s="228"/>
      <c r="AE109" s="228"/>
      <c r="AF109" s="228"/>
      <c r="AG109" s="228"/>
      <c r="AH109" s="228"/>
      <c r="AI109" s="228"/>
      <c r="AJ109" s="228"/>
      <c r="AK109" s="228"/>
      <c r="AL109" s="228"/>
      <c r="AM109" s="228"/>
      <c r="AN109" s="228"/>
      <c r="AO109" s="228"/>
      <c r="AP109" s="228"/>
      <c r="AQ109" s="228"/>
      <c r="AR109" s="228"/>
      <c r="AS109" s="228"/>
      <c r="AT109" s="228"/>
      <c r="AU109" s="228"/>
      <c r="AV109" s="228"/>
      <c r="AW109" s="228"/>
      <c r="AX109" s="228"/>
      <c r="AY109" s="228"/>
      <c r="AZ109" s="228"/>
      <c r="BA109" s="228"/>
      <c r="BB109" s="228"/>
    </row>
    <row r="110" spans="1:54" x14ac:dyDescent="0.2">
      <c r="A110" s="228"/>
      <c r="B110" s="228"/>
      <c r="C110" s="228"/>
      <c r="D110" s="228"/>
      <c r="E110" s="228"/>
      <c r="F110" s="228"/>
      <c r="G110" s="228"/>
      <c r="H110" s="228"/>
      <c r="I110" s="228"/>
      <c r="J110" s="228"/>
      <c r="K110" s="228"/>
      <c r="L110" s="228"/>
      <c r="M110" s="228"/>
      <c r="N110" s="228"/>
      <c r="O110" s="228"/>
      <c r="P110" s="228"/>
      <c r="Q110" s="228"/>
      <c r="R110" s="228"/>
      <c r="S110" s="228"/>
      <c r="T110" s="228"/>
      <c r="U110" s="228"/>
      <c r="V110" s="228"/>
      <c r="W110" s="228"/>
      <c r="X110" s="228"/>
      <c r="Y110" s="228"/>
      <c r="Z110" s="228"/>
      <c r="AA110" s="228"/>
      <c r="AB110" s="228"/>
      <c r="AC110" s="228"/>
      <c r="AD110" s="228"/>
      <c r="AE110" s="228"/>
      <c r="AF110" s="228"/>
      <c r="AG110" s="228"/>
      <c r="AH110" s="228"/>
      <c r="AI110" s="228"/>
      <c r="AJ110" s="228"/>
      <c r="AK110" s="228"/>
      <c r="AL110" s="228"/>
      <c r="AM110" s="228"/>
      <c r="AN110" s="228"/>
      <c r="AO110" s="228"/>
      <c r="AP110" s="228"/>
      <c r="AQ110" s="228"/>
      <c r="AR110" s="228"/>
      <c r="AS110" s="228"/>
      <c r="AT110" s="228"/>
      <c r="AU110" s="228"/>
      <c r="AV110" s="228"/>
      <c r="AW110" s="228"/>
      <c r="AX110" s="228"/>
      <c r="AY110" s="228"/>
      <c r="AZ110" s="228"/>
      <c r="BA110" s="228"/>
      <c r="BB110" s="228"/>
    </row>
    <row r="111" spans="1:54" x14ac:dyDescent="0.2">
      <c r="A111" s="228"/>
      <c r="B111" s="228"/>
      <c r="C111" s="228"/>
      <c r="D111" s="228"/>
      <c r="E111" s="228"/>
      <c r="F111" s="228"/>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8"/>
      <c r="AY111" s="228"/>
      <c r="AZ111" s="228"/>
      <c r="BA111" s="228"/>
      <c r="BB111" s="228"/>
    </row>
    <row r="112" spans="1:54" x14ac:dyDescent="0.2">
      <c r="A112" s="228"/>
      <c r="B112" s="228"/>
      <c r="C112" s="228"/>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28"/>
      <c r="AF112" s="228"/>
      <c r="AG112" s="228"/>
      <c r="AH112" s="228"/>
      <c r="AI112" s="228"/>
      <c r="AJ112" s="228"/>
      <c r="AK112" s="228"/>
      <c r="AL112" s="228"/>
      <c r="AM112" s="228"/>
      <c r="AN112" s="228"/>
      <c r="AO112" s="228"/>
      <c r="AP112" s="228"/>
      <c r="AQ112" s="228"/>
      <c r="AR112" s="228"/>
      <c r="AS112" s="228"/>
      <c r="AT112" s="228"/>
      <c r="AU112" s="228"/>
      <c r="AV112" s="228"/>
      <c r="AW112" s="228"/>
      <c r="AX112" s="228"/>
      <c r="AY112" s="228"/>
      <c r="AZ112" s="228"/>
      <c r="BA112" s="228"/>
      <c r="BB112" s="228"/>
    </row>
    <row r="113" spans="1:54" x14ac:dyDescent="0.2">
      <c r="A113" s="228"/>
      <c r="B113" s="228"/>
      <c r="C113" s="228"/>
      <c r="D113" s="228"/>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8"/>
      <c r="AA113" s="228"/>
      <c r="AB113" s="228"/>
      <c r="AC113" s="228"/>
      <c r="AD113" s="228"/>
      <c r="AE113" s="228"/>
      <c r="AF113" s="228"/>
      <c r="AG113" s="228"/>
      <c r="AH113" s="228"/>
      <c r="AI113" s="228"/>
      <c r="AJ113" s="228"/>
      <c r="AK113" s="228"/>
      <c r="AL113" s="228"/>
      <c r="AM113" s="228"/>
      <c r="AN113" s="228"/>
      <c r="AO113" s="228"/>
      <c r="AP113" s="228"/>
      <c r="AQ113" s="228"/>
      <c r="AR113" s="228"/>
      <c r="AS113" s="228"/>
      <c r="AT113" s="228"/>
      <c r="AU113" s="228"/>
      <c r="AV113" s="228"/>
      <c r="AW113" s="228"/>
      <c r="AX113" s="228"/>
      <c r="AY113" s="228"/>
      <c r="AZ113" s="228"/>
      <c r="BA113" s="228"/>
      <c r="BB113" s="228"/>
    </row>
    <row r="114" spans="1:54" x14ac:dyDescent="0.2">
      <c r="A114" s="228"/>
      <c r="B114" s="228"/>
      <c r="C114" s="228"/>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228"/>
      <c r="AC114" s="228"/>
      <c r="AD114" s="228"/>
      <c r="AE114" s="228"/>
      <c r="AF114" s="228"/>
      <c r="AG114" s="228"/>
      <c r="AH114" s="228"/>
      <c r="AI114" s="228"/>
      <c r="AJ114" s="228"/>
      <c r="AK114" s="228"/>
      <c r="AL114" s="228"/>
      <c r="AM114" s="228"/>
      <c r="AN114" s="228"/>
      <c r="AO114" s="228"/>
      <c r="AP114" s="228"/>
      <c r="AQ114" s="228"/>
      <c r="AR114" s="228"/>
      <c r="AS114" s="228"/>
      <c r="AT114" s="228"/>
      <c r="AU114" s="228"/>
      <c r="AV114" s="228"/>
      <c r="AW114" s="228"/>
      <c r="AX114" s="228"/>
      <c r="AY114" s="228"/>
      <c r="AZ114" s="228"/>
      <c r="BA114" s="228"/>
      <c r="BB114" s="228"/>
    </row>
    <row r="115" spans="1:54" x14ac:dyDescent="0.2">
      <c r="A115" s="228"/>
      <c r="B115" s="228"/>
      <c r="C115" s="228"/>
      <c r="D115" s="228"/>
      <c r="E115" s="228"/>
      <c r="F115" s="228"/>
      <c r="G115" s="228"/>
      <c r="H115" s="228"/>
      <c r="I115" s="228"/>
      <c r="J115" s="228"/>
      <c r="K115" s="228"/>
      <c r="L115" s="228"/>
      <c r="M115" s="228"/>
      <c r="N115" s="228"/>
      <c r="O115" s="228"/>
      <c r="P115" s="228"/>
      <c r="Q115" s="228"/>
      <c r="R115" s="228"/>
      <c r="S115" s="228"/>
      <c r="T115" s="228"/>
      <c r="U115" s="228"/>
      <c r="V115" s="228"/>
      <c r="W115" s="228"/>
      <c r="X115" s="228"/>
      <c r="Y115" s="228"/>
      <c r="Z115" s="228"/>
      <c r="AA115" s="228"/>
      <c r="AB115" s="228"/>
      <c r="AC115" s="228"/>
      <c r="AD115" s="228"/>
      <c r="AE115" s="228"/>
      <c r="AF115" s="228"/>
      <c r="AG115" s="228"/>
      <c r="AH115" s="228"/>
      <c r="AI115" s="228"/>
      <c r="AJ115" s="228"/>
      <c r="AK115" s="228"/>
      <c r="AL115" s="228"/>
      <c r="AM115" s="228"/>
      <c r="AN115" s="228"/>
      <c r="AO115" s="228"/>
      <c r="AP115" s="228"/>
      <c r="AQ115" s="228"/>
      <c r="AR115" s="228"/>
      <c r="AS115" s="228"/>
      <c r="AT115" s="228"/>
      <c r="AU115" s="228"/>
      <c r="AV115" s="228"/>
      <c r="AW115" s="228"/>
      <c r="AX115" s="228"/>
      <c r="AY115" s="228"/>
      <c r="AZ115" s="228"/>
      <c r="BA115" s="228"/>
      <c r="BB115" s="228"/>
    </row>
    <row r="116" spans="1:54" x14ac:dyDescent="0.2">
      <c r="A116" s="228"/>
      <c r="B116" s="228"/>
      <c r="C116" s="228"/>
      <c r="D116" s="228"/>
      <c r="E116" s="228"/>
      <c r="F116" s="228"/>
      <c r="G116" s="228"/>
      <c r="H116" s="228"/>
      <c r="I116" s="228"/>
      <c r="J116" s="228"/>
      <c r="K116" s="228"/>
      <c r="L116" s="228"/>
      <c r="M116" s="228"/>
      <c r="N116" s="228"/>
      <c r="O116" s="228"/>
      <c r="P116" s="228"/>
      <c r="Q116" s="228"/>
      <c r="R116" s="228"/>
      <c r="S116" s="228"/>
      <c r="T116" s="228"/>
      <c r="U116" s="228"/>
      <c r="V116" s="228"/>
      <c r="W116" s="228"/>
      <c r="X116" s="228"/>
      <c r="Y116" s="228"/>
      <c r="Z116" s="228"/>
      <c r="AA116" s="228"/>
      <c r="AB116" s="228"/>
      <c r="AC116" s="228"/>
      <c r="AD116" s="228"/>
      <c r="AE116" s="228"/>
      <c r="AF116" s="228"/>
      <c r="AG116" s="228"/>
      <c r="AH116" s="228"/>
      <c r="AI116" s="228"/>
      <c r="AJ116" s="228"/>
      <c r="AK116" s="228"/>
      <c r="AL116" s="228"/>
      <c r="AM116" s="228"/>
      <c r="AN116" s="228"/>
      <c r="AO116" s="228"/>
      <c r="AP116" s="228"/>
      <c r="AQ116" s="228"/>
      <c r="AR116" s="228"/>
      <c r="AS116" s="228"/>
      <c r="AT116" s="228"/>
      <c r="AU116" s="228"/>
      <c r="AV116" s="228"/>
      <c r="AW116" s="228"/>
      <c r="AX116" s="228"/>
      <c r="AY116" s="228"/>
      <c r="AZ116" s="228"/>
      <c r="BA116" s="228"/>
      <c r="BB116" s="228"/>
    </row>
    <row r="117" spans="1:54" x14ac:dyDescent="0.2">
      <c r="A117" s="228"/>
      <c r="B117" s="228"/>
      <c r="C117" s="228"/>
      <c r="D117" s="228"/>
      <c r="E117" s="228"/>
      <c r="F117" s="228"/>
      <c r="G117" s="228"/>
      <c r="H117" s="228"/>
      <c r="I117" s="228"/>
      <c r="J117" s="228"/>
      <c r="K117" s="228"/>
      <c r="L117" s="228"/>
      <c r="M117" s="228"/>
      <c r="N117" s="228"/>
      <c r="O117" s="228"/>
      <c r="P117" s="228"/>
      <c r="Q117" s="228"/>
      <c r="R117" s="228"/>
      <c r="S117" s="228"/>
      <c r="T117" s="228"/>
      <c r="U117" s="228"/>
      <c r="V117" s="228"/>
      <c r="W117" s="228"/>
      <c r="X117" s="228"/>
      <c r="Y117" s="228"/>
      <c r="Z117" s="228"/>
      <c r="AA117" s="228"/>
      <c r="AB117" s="228"/>
      <c r="AC117" s="228"/>
      <c r="AD117" s="228"/>
      <c r="AE117" s="228"/>
      <c r="AF117" s="228"/>
      <c r="AG117" s="228"/>
      <c r="AH117" s="228"/>
      <c r="AI117" s="228"/>
      <c r="AJ117" s="228"/>
      <c r="AK117" s="228"/>
      <c r="AL117" s="228"/>
      <c r="AM117" s="228"/>
      <c r="AN117" s="228"/>
      <c r="AO117" s="228"/>
      <c r="AP117" s="228"/>
      <c r="AQ117" s="228"/>
      <c r="AR117" s="228"/>
      <c r="AS117" s="228"/>
      <c r="AT117" s="228"/>
      <c r="AU117" s="228"/>
      <c r="AV117" s="228"/>
      <c r="AW117" s="228"/>
      <c r="AX117" s="228"/>
      <c r="AY117" s="228"/>
      <c r="AZ117" s="228"/>
      <c r="BA117" s="228"/>
      <c r="BB117" s="228"/>
    </row>
    <row r="118" spans="1:54" x14ac:dyDescent="0.2">
      <c r="A118" s="228"/>
      <c r="B118" s="228"/>
      <c r="C118" s="228"/>
      <c r="D118" s="228"/>
      <c r="E118" s="228"/>
      <c r="F118" s="228"/>
      <c r="G118" s="228"/>
      <c r="H118" s="228"/>
      <c r="I118" s="228"/>
      <c r="J118" s="228"/>
      <c r="K118" s="228"/>
      <c r="L118" s="228"/>
      <c r="M118" s="228"/>
      <c r="N118" s="228"/>
      <c r="O118" s="228"/>
      <c r="P118" s="228"/>
      <c r="Q118" s="228"/>
      <c r="R118" s="228"/>
      <c r="S118" s="228"/>
      <c r="T118" s="228"/>
      <c r="U118" s="228"/>
      <c r="V118" s="228"/>
      <c r="W118" s="228"/>
      <c r="X118" s="228"/>
      <c r="Y118" s="228"/>
      <c r="Z118" s="228"/>
      <c r="AA118" s="228"/>
      <c r="AB118" s="228"/>
      <c r="AC118" s="228"/>
      <c r="AD118" s="228"/>
      <c r="AE118" s="228"/>
      <c r="AF118" s="228"/>
      <c r="AG118" s="228"/>
      <c r="AH118" s="228"/>
      <c r="AI118" s="228"/>
      <c r="AJ118" s="228"/>
      <c r="AK118" s="228"/>
      <c r="AL118" s="228"/>
      <c r="AM118" s="228"/>
      <c r="AN118" s="228"/>
      <c r="AO118" s="228"/>
      <c r="AP118" s="228"/>
      <c r="AQ118" s="228"/>
      <c r="AR118" s="228"/>
      <c r="AS118" s="228"/>
      <c r="AT118" s="228"/>
      <c r="AU118" s="228"/>
      <c r="AV118" s="228"/>
      <c r="AW118" s="228"/>
      <c r="AX118" s="228"/>
      <c r="AY118" s="228"/>
      <c r="AZ118" s="228"/>
      <c r="BA118" s="228"/>
      <c r="BB118" s="228"/>
    </row>
    <row r="119" spans="1:54" x14ac:dyDescent="0.2">
      <c r="A119" s="228"/>
      <c r="B119" s="228"/>
      <c r="C119" s="228"/>
      <c r="D119" s="228"/>
      <c r="E119" s="228"/>
      <c r="F119" s="228"/>
      <c r="G119" s="228"/>
      <c r="H119" s="228"/>
      <c r="I119" s="228"/>
      <c r="J119" s="228"/>
      <c r="K119" s="228"/>
      <c r="L119" s="228"/>
      <c r="M119" s="228"/>
      <c r="N119" s="228"/>
      <c r="O119" s="228"/>
      <c r="P119" s="228"/>
      <c r="Q119" s="228"/>
      <c r="R119" s="228"/>
      <c r="S119" s="228"/>
      <c r="T119" s="228"/>
      <c r="U119" s="228"/>
      <c r="V119" s="228"/>
      <c r="W119" s="228"/>
      <c r="X119" s="228"/>
      <c r="Y119" s="228"/>
      <c r="Z119" s="228"/>
      <c r="AA119" s="228"/>
      <c r="AB119" s="228"/>
      <c r="AC119" s="228"/>
      <c r="AD119" s="228"/>
      <c r="AE119" s="228"/>
      <c r="AF119" s="228"/>
      <c r="AG119" s="228"/>
      <c r="AH119" s="228"/>
      <c r="AI119" s="228"/>
      <c r="AJ119" s="228"/>
      <c r="AK119" s="228"/>
      <c r="AL119" s="228"/>
      <c r="AM119" s="228"/>
      <c r="AN119" s="228"/>
      <c r="AO119" s="228"/>
      <c r="AP119" s="228"/>
      <c r="AQ119" s="228"/>
      <c r="AR119" s="228"/>
      <c r="AS119" s="228"/>
      <c r="AT119" s="228"/>
      <c r="AU119" s="228"/>
      <c r="AV119" s="228"/>
      <c r="AW119" s="228"/>
      <c r="AX119" s="228"/>
      <c r="AY119" s="228"/>
      <c r="AZ119" s="228"/>
      <c r="BA119" s="228"/>
      <c r="BB119" s="228"/>
    </row>
    <row r="120" spans="1:54" x14ac:dyDescent="0.2">
      <c r="A120" s="228"/>
      <c r="B120" s="228"/>
      <c r="C120" s="228"/>
      <c r="D120" s="228"/>
      <c r="E120" s="228"/>
      <c r="F120" s="228"/>
      <c r="G120" s="228"/>
      <c r="H120" s="228"/>
      <c r="I120" s="228"/>
      <c r="J120" s="228"/>
      <c r="K120" s="228"/>
      <c r="L120" s="228"/>
      <c r="M120" s="228"/>
      <c r="N120" s="228"/>
      <c r="O120" s="228"/>
      <c r="P120" s="228"/>
      <c r="Q120" s="228"/>
      <c r="R120" s="228"/>
      <c r="S120" s="228"/>
      <c r="T120" s="228"/>
      <c r="U120" s="228"/>
      <c r="V120" s="228"/>
      <c r="W120" s="228"/>
      <c r="X120" s="228"/>
      <c r="Y120" s="228"/>
      <c r="Z120" s="228"/>
      <c r="AA120" s="228"/>
      <c r="AB120" s="228"/>
      <c r="AC120" s="228"/>
      <c r="AD120" s="228"/>
      <c r="AE120" s="228"/>
      <c r="AF120" s="228"/>
      <c r="AG120" s="228"/>
      <c r="AH120" s="228"/>
      <c r="AI120" s="228"/>
      <c r="AJ120" s="228"/>
      <c r="AK120" s="228"/>
      <c r="AL120" s="228"/>
      <c r="AM120" s="228"/>
      <c r="AN120" s="228"/>
      <c r="AO120" s="228"/>
      <c r="AP120" s="228"/>
      <c r="AQ120" s="228"/>
      <c r="AR120" s="228"/>
      <c r="AS120" s="228"/>
      <c r="AT120" s="228"/>
      <c r="AU120" s="228"/>
      <c r="AV120" s="228"/>
      <c r="AW120" s="228"/>
      <c r="AX120" s="228"/>
      <c r="AY120" s="228"/>
      <c r="AZ120" s="228"/>
      <c r="BA120" s="228"/>
      <c r="BB120" s="228"/>
    </row>
    <row r="121" spans="1:54" x14ac:dyDescent="0.2">
      <c r="A121" s="228"/>
      <c r="B121" s="228"/>
      <c r="C121" s="228"/>
      <c r="D121" s="228"/>
      <c r="E121" s="228"/>
      <c r="F121" s="228"/>
      <c r="G121" s="228"/>
      <c r="H121" s="228"/>
      <c r="I121" s="228"/>
      <c r="J121" s="228"/>
      <c r="K121" s="228"/>
      <c r="L121" s="228"/>
      <c r="M121" s="228"/>
      <c r="N121" s="228"/>
      <c r="O121" s="228"/>
      <c r="P121" s="228"/>
      <c r="Q121" s="228"/>
      <c r="R121" s="228"/>
      <c r="S121" s="228"/>
      <c r="T121" s="228"/>
      <c r="U121" s="228"/>
      <c r="V121" s="228"/>
      <c r="W121" s="228"/>
      <c r="X121" s="228"/>
      <c r="Y121" s="228"/>
      <c r="Z121" s="228"/>
      <c r="AA121" s="228"/>
      <c r="AB121" s="228"/>
      <c r="AC121" s="228"/>
      <c r="AD121" s="228"/>
      <c r="AE121" s="228"/>
      <c r="AF121" s="228"/>
      <c r="AG121" s="228"/>
      <c r="AH121" s="228"/>
      <c r="AI121" s="228"/>
      <c r="AJ121" s="228"/>
      <c r="AK121" s="228"/>
      <c r="AL121" s="228"/>
      <c r="AM121" s="228"/>
      <c r="AN121" s="228"/>
      <c r="AO121" s="228"/>
      <c r="AP121" s="228"/>
      <c r="AQ121" s="228"/>
      <c r="AR121" s="228"/>
      <c r="AS121" s="228"/>
      <c r="AT121" s="228"/>
      <c r="AU121" s="228"/>
      <c r="AV121" s="228"/>
      <c r="AW121" s="228"/>
      <c r="AX121" s="228"/>
      <c r="AY121" s="228"/>
      <c r="AZ121" s="228"/>
      <c r="BA121" s="228"/>
      <c r="BB121" s="228"/>
    </row>
    <row r="122" spans="1:54" x14ac:dyDescent="0.2">
      <c r="A122" s="228"/>
      <c r="B122" s="228"/>
      <c r="C122" s="228"/>
      <c r="D122" s="228"/>
      <c r="E122" s="228"/>
      <c r="F122" s="228"/>
      <c r="G122" s="228"/>
      <c r="H122" s="228"/>
      <c r="I122" s="228"/>
      <c r="J122" s="228"/>
      <c r="K122" s="228"/>
      <c r="L122" s="228"/>
      <c r="M122" s="228"/>
      <c r="N122" s="228"/>
      <c r="O122" s="228"/>
      <c r="P122" s="228"/>
      <c r="Q122" s="228"/>
      <c r="R122" s="228"/>
      <c r="S122" s="228"/>
      <c r="T122" s="228"/>
      <c r="U122" s="228"/>
      <c r="V122" s="228"/>
      <c r="W122" s="228"/>
      <c r="X122" s="228"/>
      <c r="Y122" s="228"/>
      <c r="Z122" s="228"/>
      <c r="AA122" s="228"/>
      <c r="AB122" s="228"/>
      <c r="AC122" s="228"/>
      <c r="AD122" s="228"/>
      <c r="AE122" s="228"/>
      <c r="AF122" s="228"/>
      <c r="AG122" s="228"/>
      <c r="AH122" s="228"/>
      <c r="AI122" s="228"/>
      <c r="AJ122" s="228"/>
      <c r="AK122" s="228"/>
      <c r="AL122" s="228"/>
      <c r="AM122" s="228"/>
      <c r="AN122" s="228"/>
      <c r="AO122" s="228"/>
      <c r="AP122" s="228"/>
      <c r="AQ122" s="228"/>
      <c r="AR122" s="228"/>
      <c r="AS122" s="228"/>
      <c r="AT122" s="228"/>
      <c r="AU122" s="228"/>
      <c r="AV122" s="228"/>
      <c r="AW122" s="228"/>
      <c r="AX122" s="228"/>
      <c r="AY122" s="228"/>
      <c r="AZ122" s="228"/>
      <c r="BA122" s="228"/>
      <c r="BB122" s="228"/>
    </row>
    <row r="123" spans="1:54" x14ac:dyDescent="0.2">
      <c r="A123" s="228"/>
      <c r="B123" s="228"/>
      <c r="C123" s="228"/>
      <c r="D123" s="228"/>
      <c r="E123" s="228"/>
      <c r="F123" s="228"/>
      <c r="G123" s="228"/>
      <c r="H123" s="228"/>
      <c r="I123" s="228"/>
      <c r="J123" s="228"/>
      <c r="K123" s="228"/>
      <c r="L123" s="228"/>
      <c r="M123" s="228"/>
      <c r="N123" s="228"/>
      <c r="O123" s="228"/>
      <c r="P123" s="228"/>
      <c r="Q123" s="228"/>
      <c r="R123" s="228"/>
      <c r="S123" s="228"/>
      <c r="T123" s="228"/>
      <c r="U123" s="228"/>
      <c r="V123" s="228"/>
      <c r="W123" s="228"/>
      <c r="X123" s="228"/>
      <c r="Y123" s="228"/>
      <c r="Z123" s="228"/>
      <c r="AA123" s="228"/>
      <c r="AB123" s="228"/>
      <c r="AC123" s="228"/>
      <c r="AD123" s="228"/>
      <c r="AE123" s="228"/>
      <c r="AF123" s="228"/>
      <c r="AG123" s="228"/>
      <c r="AH123" s="228"/>
      <c r="AI123" s="228"/>
      <c r="AJ123" s="228"/>
      <c r="AK123" s="228"/>
      <c r="AL123" s="228"/>
      <c r="AM123" s="228"/>
      <c r="AN123" s="228"/>
      <c r="AO123" s="228"/>
      <c r="AP123" s="228"/>
      <c r="AQ123" s="228"/>
      <c r="AR123" s="228"/>
      <c r="AS123" s="228"/>
      <c r="AT123" s="228"/>
      <c r="AU123" s="228"/>
      <c r="AV123" s="228"/>
      <c r="AW123" s="228"/>
      <c r="AX123" s="228"/>
      <c r="AY123" s="228"/>
      <c r="AZ123" s="228"/>
      <c r="BA123" s="228"/>
      <c r="BB123" s="228"/>
    </row>
    <row r="124" spans="1:54" x14ac:dyDescent="0.2">
      <c r="A124" s="228"/>
      <c r="B124" s="228"/>
      <c r="C124" s="228"/>
      <c r="D124" s="228"/>
      <c r="E124" s="228"/>
      <c r="F124" s="228"/>
      <c r="G124" s="228"/>
      <c r="H124" s="228"/>
      <c r="I124" s="228"/>
      <c r="J124" s="228"/>
      <c r="K124" s="228"/>
      <c r="L124" s="228"/>
      <c r="M124" s="228"/>
      <c r="N124" s="228"/>
      <c r="O124" s="228"/>
      <c r="P124" s="228"/>
      <c r="Q124" s="228"/>
      <c r="R124" s="228"/>
      <c r="S124" s="228"/>
      <c r="T124" s="228"/>
      <c r="U124" s="228"/>
      <c r="V124" s="228"/>
      <c r="W124" s="228"/>
      <c r="X124" s="228"/>
      <c r="Y124" s="228"/>
      <c r="Z124" s="228"/>
      <c r="AA124" s="228"/>
      <c r="AB124" s="228"/>
      <c r="AC124" s="228"/>
      <c r="AD124" s="228"/>
      <c r="AE124" s="228"/>
      <c r="AF124" s="228"/>
      <c r="AG124" s="228"/>
      <c r="AH124" s="228"/>
      <c r="AI124" s="228"/>
      <c r="AJ124" s="228"/>
      <c r="AK124" s="228"/>
      <c r="AL124" s="228"/>
      <c r="AM124" s="228"/>
      <c r="AN124" s="228"/>
      <c r="AO124" s="228"/>
      <c r="AP124" s="228"/>
      <c r="AQ124" s="228"/>
      <c r="AR124" s="228"/>
      <c r="AS124" s="228"/>
      <c r="AT124" s="228"/>
      <c r="AU124" s="228"/>
      <c r="AV124" s="228"/>
      <c r="AW124" s="228"/>
      <c r="AX124" s="228"/>
      <c r="AY124" s="228"/>
      <c r="AZ124" s="228"/>
      <c r="BA124" s="228"/>
      <c r="BB124" s="228"/>
    </row>
    <row r="125" spans="1:54" x14ac:dyDescent="0.2">
      <c r="A125" s="228"/>
      <c r="B125" s="228"/>
      <c r="C125" s="228"/>
      <c r="D125" s="228"/>
      <c r="E125" s="228"/>
      <c r="F125" s="228"/>
      <c r="G125" s="228"/>
      <c r="H125" s="228"/>
      <c r="I125" s="228"/>
      <c r="J125" s="228"/>
      <c r="K125" s="228"/>
      <c r="L125" s="228"/>
      <c r="M125" s="228"/>
      <c r="N125" s="228"/>
      <c r="O125" s="228"/>
      <c r="P125" s="228"/>
      <c r="Q125" s="228"/>
      <c r="R125" s="228"/>
      <c r="S125" s="228"/>
      <c r="T125" s="228"/>
      <c r="U125" s="228"/>
      <c r="V125" s="228"/>
      <c r="W125" s="228"/>
      <c r="X125" s="228"/>
      <c r="Y125" s="228"/>
      <c r="Z125" s="228"/>
      <c r="AA125" s="228"/>
      <c r="AB125" s="228"/>
      <c r="AC125" s="228"/>
      <c r="AD125" s="228"/>
      <c r="AE125" s="228"/>
      <c r="AF125" s="228"/>
      <c r="AG125" s="228"/>
      <c r="AH125" s="228"/>
      <c r="AI125" s="228"/>
      <c r="AJ125" s="228"/>
      <c r="AK125" s="228"/>
      <c r="AL125" s="228"/>
      <c r="AM125" s="228"/>
      <c r="AN125" s="228"/>
      <c r="AO125" s="228"/>
      <c r="AP125" s="228"/>
      <c r="AQ125" s="228"/>
      <c r="AR125" s="228"/>
      <c r="AS125" s="228"/>
      <c r="AT125" s="228"/>
      <c r="AU125" s="228"/>
      <c r="AV125" s="228"/>
      <c r="AW125" s="228"/>
      <c r="AX125" s="228"/>
      <c r="AY125" s="228"/>
      <c r="AZ125" s="228"/>
      <c r="BA125" s="228"/>
      <c r="BB125" s="228"/>
    </row>
    <row r="126" spans="1:54" x14ac:dyDescent="0.2">
      <c r="A126" s="228"/>
      <c r="B126" s="228"/>
      <c r="C126" s="228"/>
      <c r="D126" s="228"/>
      <c r="E126" s="228"/>
      <c r="F126" s="228"/>
      <c r="G126" s="228"/>
      <c r="H126" s="228"/>
      <c r="I126" s="228"/>
      <c r="J126" s="228"/>
      <c r="K126" s="228"/>
      <c r="L126" s="228"/>
      <c r="M126" s="228"/>
      <c r="N126" s="228"/>
      <c r="O126" s="228"/>
      <c r="P126" s="228"/>
      <c r="Q126" s="228"/>
      <c r="R126" s="228"/>
      <c r="S126" s="228"/>
      <c r="T126" s="228"/>
      <c r="U126" s="228"/>
      <c r="V126" s="228"/>
      <c r="W126" s="228"/>
      <c r="X126" s="228"/>
      <c r="Y126" s="228"/>
      <c r="Z126" s="228"/>
      <c r="AA126" s="228"/>
      <c r="AB126" s="228"/>
      <c r="AC126" s="228"/>
      <c r="AD126" s="228"/>
      <c r="AE126" s="228"/>
      <c r="AF126" s="228"/>
      <c r="AG126" s="228"/>
      <c r="AH126" s="228"/>
      <c r="AI126" s="228"/>
      <c r="AJ126" s="228"/>
      <c r="AK126" s="228"/>
      <c r="AL126" s="228"/>
      <c r="AM126" s="228"/>
      <c r="AN126" s="228"/>
      <c r="AO126" s="228"/>
      <c r="AP126" s="228"/>
      <c r="AQ126" s="228"/>
      <c r="AR126" s="228"/>
      <c r="AS126" s="228"/>
      <c r="AT126" s="228"/>
      <c r="AU126" s="228"/>
      <c r="AV126" s="228"/>
      <c r="AW126" s="228"/>
      <c r="AX126" s="228"/>
      <c r="AY126" s="228"/>
      <c r="AZ126" s="228"/>
      <c r="BA126" s="228"/>
      <c r="BB126" s="228"/>
    </row>
    <row r="127" spans="1:54" x14ac:dyDescent="0.2">
      <c r="A127" s="228"/>
      <c r="B127" s="228"/>
      <c r="C127" s="228"/>
      <c r="D127" s="228"/>
      <c r="E127" s="228"/>
      <c r="F127" s="228"/>
      <c r="G127" s="228"/>
      <c r="H127" s="228"/>
      <c r="I127" s="228"/>
      <c r="J127" s="228"/>
      <c r="K127" s="228"/>
      <c r="L127" s="228"/>
      <c r="M127" s="228"/>
      <c r="N127" s="228"/>
      <c r="O127" s="228"/>
      <c r="P127" s="228"/>
      <c r="Q127" s="228"/>
      <c r="R127" s="228"/>
      <c r="S127" s="228"/>
      <c r="T127" s="228"/>
      <c r="U127" s="228"/>
      <c r="V127" s="228"/>
      <c r="W127" s="228"/>
      <c r="X127" s="228"/>
      <c r="Y127" s="228"/>
      <c r="Z127" s="228"/>
      <c r="AA127" s="228"/>
      <c r="AB127" s="228"/>
      <c r="AC127" s="228"/>
      <c r="AD127" s="228"/>
      <c r="AE127" s="228"/>
      <c r="AF127" s="228"/>
      <c r="AG127" s="228"/>
      <c r="AH127" s="228"/>
      <c r="AI127" s="228"/>
      <c r="AJ127" s="228"/>
      <c r="AK127" s="228"/>
      <c r="AL127" s="228"/>
      <c r="AM127" s="228"/>
      <c r="AN127" s="228"/>
      <c r="AO127" s="228"/>
      <c r="AP127" s="228"/>
      <c r="AQ127" s="228"/>
      <c r="AR127" s="228"/>
      <c r="AS127" s="228"/>
      <c r="AT127" s="228"/>
      <c r="AU127" s="228"/>
      <c r="AV127" s="228"/>
      <c r="AW127" s="228"/>
      <c r="AX127" s="228"/>
      <c r="AY127" s="228"/>
      <c r="AZ127" s="228"/>
      <c r="BA127" s="228"/>
      <c r="BB127" s="228"/>
    </row>
    <row r="128" spans="1:54" x14ac:dyDescent="0.2">
      <c r="A128" s="228"/>
      <c r="B128" s="228"/>
      <c r="C128" s="228"/>
      <c r="D128" s="228"/>
      <c r="E128" s="228"/>
      <c r="F128" s="228"/>
      <c r="G128" s="228"/>
      <c r="H128" s="228"/>
      <c r="I128" s="228"/>
      <c r="J128" s="228"/>
      <c r="K128" s="228"/>
      <c r="L128" s="228"/>
      <c r="M128" s="228"/>
      <c r="N128" s="228"/>
      <c r="O128" s="228"/>
      <c r="P128" s="228"/>
      <c r="Q128" s="228"/>
      <c r="R128" s="228"/>
      <c r="S128" s="228"/>
      <c r="T128" s="228"/>
      <c r="U128" s="228"/>
      <c r="V128" s="228"/>
      <c r="W128" s="228"/>
      <c r="X128" s="228"/>
      <c r="Y128" s="228"/>
      <c r="Z128" s="228"/>
      <c r="AA128" s="228"/>
      <c r="AB128" s="228"/>
      <c r="AC128" s="228"/>
      <c r="AD128" s="228"/>
      <c r="AE128" s="228"/>
      <c r="AF128" s="228"/>
      <c r="AG128" s="228"/>
      <c r="AH128" s="228"/>
      <c r="AI128" s="228"/>
      <c r="AJ128" s="228"/>
      <c r="AK128" s="228"/>
      <c r="AL128" s="228"/>
      <c r="AM128" s="228"/>
      <c r="AN128" s="228"/>
      <c r="AO128" s="228"/>
      <c r="AP128" s="228"/>
      <c r="AQ128" s="228"/>
      <c r="AR128" s="228"/>
      <c r="AS128" s="228"/>
      <c r="AT128" s="228"/>
      <c r="AU128" s="228"/>
      <c r="AV128" s="228"/>
      <c r="AW128" s="228"/>
      <c r="AX128" s="228"/>
      <c r="AY128" s="228"/>
      <c r="AZ128" s="228"/>
      <c r="BA128" s="228"/>
      <c r="BB128" s="228"/>
    </row>
    <row r="129" spans="1:54" x14ac:dyDescent="0.2">
      <c r="A129" s="228"/>
      <c r="B129" s="228"/>
      <c r="C129" s="228"/>
      <c r="D129" s="228"/>
      <c r="E129" s="228"/>
      <c r="F129" s="228"/>
      <c r="G129" s="228"/>
      <c r="H129" s="228"/>
      <c r="I129" s="228"/>
      <c r="J129" s="228"/>
      <c r="K129" s="228"/>
      <c r="L129" s="228"/>
      <c r="M129" s="228"/>
      <c r="N129" s="228"/>
      <c r="O129" s="228"/>
      <c r="P129" s="228"/>
      <c r="Q129" s="228"/>
      <c r="R129" s="228"/>
      <c r="S129" s="228"/>
      <c r="T129" s="228"/>
      <c r="U129" s="228"/>
      <c r="V129" s="228"/>
      <c r="W129" s="228"/>
      <c r="X129" s="228"/>
      <c r="Y129" s="228"/>
      <c r="Z129" s="228"/>
      <c r="AA129" s="228"/>
      <c r="AB129" s="228"/>
      <c r="AC129" s="228"/>
      <c r="AD129" s="228"/>
      <c r="AE129" s="228"/>
      <c r="AF129" s="228"/>
      <c r="AG129" s="228"/>
      <c r="AH129" s="228"/>
      <c r="AI129" s="228"/>
      <c r="AJ129" s="228"/>
      <c r="AK129" s="228"/>
      <c r="AL129" s="228"/>
      <c r="AM129" s="228"/>
      <c r="AN129" s="228"/>
      <c r="AO129" s="228"/>
      <c r="AP129" s="228"/>
      <c r="AQ129" s="228"/>
      <c r="AR129" s="228"/>
      <c r="AS129" s="228"/>
      <c r="AT129" s="228"/>
      <c r="AU129" s="228"/>
      <c r="AV129" s="228"/>
      <c r="AW129" s="228"/>
      <c r="AX129" s="228"/>
      <c r="AY129" s="228"/>
      <c r="AZ129" s="228"/>
      <c r="BA129" s="228"/>
      <c r="BB129" s="228"/>
    </row>
    <row r="130" spans="1:54" x14ac:dyDescent="0.2">
      <c r="A130" s="228"/>
      <c r="B130" s="228"/>
      <c r="C130" s="228"/>
      <c r="D130" s="228"/>
      <c r="E130" s="228"/>
      <c r="F130" s="228"/>
      <c r="G130" s="228"/>
      <c r="H130" s="228"/>
      <c r="I130" s="228"/>
      <c r="J130" s="228"/>
      <c r="K130" s="228"/>
      <c r="L130" s="228"/>
      <c r="M130" s="228"/>
      <c r="N130" s="228"/>
      <c r="O130" s="228"/>
      <c r="P130" s="228"/>
      <c r="Q130" s="228"/>
      <c r="R130" s="228"/>
      <c r="S130" s="228"/>
      <c r="T130" s="228"/>
      <c r="U130" s="228"/>
      <c r="V130" s="228"/>
      <c r="W130" s="228"/>
      <c r="X130" s="228"/>
      <c r="Y130" s="228"/>
      <c r="Z130" s="228"/>
      <c r="AA130" s="228"/>
      <c r="AB130" s="228"/>
      <c r="AC130" s="228"/>
      <c r="AD130" s="228"/>
      <c r="AE130" s="228"/>
      <c r="AF130" s="228"/>
      <c r="AG130" s="228"/>
      <c r="AH130" s="228"/>
      <c r="AI130" s="228"/>
      <c r="AJ130" s="228"/>
      <c r="AK130" s="228"/>
      <c r="AL130" s="228"/>
      <c r="AM130" s="228"/>
      <c r="AN130" s="228"/>
      <c r="AO130" s="228"/>
      <c r="AP130" s="228"/>
      <c r="AQ130" s="228"/>
      <c r="AR130" s="228"/>
      <c r="AS130" s="228"/>
      <c r="AT130" s="228"/>
      <c r="AU130" s="228"/>
      <c r="AV130" s="228"/>
      <c r="AW130" s="228"/>
      <c r="AX130" s="228"/>
      <c r="AY130" s="228"/>
      <c r="AZ130" s="228"/>
      <c r="BA130" s="228"/>
      <c r="BB130" s="228"/>
    </row>
    <row r="131" spans="1:54" x14ac:dyDescent="0.2">
      <c r="A131" s="228"/>
      <c r="B131" s="228"/>
      <c r="C131" s="228"/>
      <c r="D131" s="228"/>
      <c r="E131" s="228"/>
      <c r="F131" s="228"/>
      <c r="G131" s="228"/>
      <c r="H131" s="228"/>
      <c r="I131" s="228"/>
      <c r="J131" s="228"/>
      <c r="K131" s="228"/>
      <c r="L131" s="228"/>
      <c r="M131" s="228"/>
      <c r="N131" s="228"/>
      <c r="O131" s="228"/>
      <c r="P131" s="228"/>
      <c r="Q131" s="228"/>
      <c r="R131" s="228"/>
      <c r="S131" s="228"/>
      <c r="T131" s="228"/>
      <c r="U131" s="228"/>
      <c r="V131" s="228"/>
      <c r="W131" s="228"/>
      <c r="X131" s="228"/>
      <c r="Y131" s="228"/>
      <c r="Z131" s="228"/>
      <c r="AA131" s="228"/>
      <c r="AB131" s="228"/>
      <c r="AC131" s="228"/>
      <c r="AD131" s="228"/>
      <c r="AE131" s="228"/>
      <c r="AF131" s="228"/>
      <c r="AG131" s="228"/>
      <c r="AH131" s="228"/>
      <c r="AI131" s="228"/>
      <c r="AJ131" s="228"/>
      <c r="AK131" s="228"/>
      <c r="AL131" s="228"/>
      <c r="AM131" s="228"/>
      <c r="AN131" s="228"/>
      <c r="AO131" s="228"/>
      <c r="AP131" s="228"/>
      <c r="AQ131" s="228"/>
      <c r="AR131" s="228"/>
      <c r="AS131" s="228"/>
      <c r="AT131" s="228"/>
      <c r="AU131" s="228"/>
      <c r="AV131" s="228"/>
      <c r="AW131" s="228"/>
      <c r="AX131" s="228"/>
      <c r="AY131" s="228"/>
      <c r="AZ131" s="228"/>
      <c r="BA131" s="228"/>
      <c r="BB131" s="228"/>
    </row>
    <row r="132" spans="1:54" x14ac:dyDescent="0.2">
      <c r="A132" s="228"/>
      <c r="B132" s="228"/>
      <c r="C132" s="228"/>
      <c r="D132" s="228"/>
      <c r="E132" s="228"/>
      <c r="F132" s="228"/>
      <c r="G132" s="228"/>
      <c r="H132" s="228"/>
      <c r="I132" s="228"/>
      <c r="J132" s="228"/>
      <c r="K132" s="228"/>
      <c r="L132" s="228"/>
      <c r="M132" s="228"/>
      <c r="N132" s="228"/>
      <c r="O132" s="228"/>
      <c r="P132" s="228"/>
      <c r="Q132" s="228"/>
      <c r="R132" s="228"/>
      <c r="S132" s="228"/>
      <c r="T132" s="228"/>
      <c r="U132" s="228"/>
      <c r="V132" s="228"/>
      <c r="W132" s="228"/>
      <c r="X132" s="228"/>
      <c r="Y132" s="228"/>
      <c r="Z132" s="228"/>
      <c r="AA132" s="228"/>
      <c r="AB132" s="228"/>
      <c r="AC132" s="228"/>
      <c r="AD132" s="228"/>
      <c r="AE132" s="228"/>
      <c r="AF132" s="228"/>
      <c r="AG132" s="228"/>
      <c r="AH132" s="228"/>
      <c r="AI132" s="228"/>
      <c r="AJ132" s="228"/>
      <c r="AK132" s="228"/>
      <c r="AL132" s="228"/>
      <c r="AM132" s="228"/>
      <c r="AN132" s="228"/>
      <c r="AO132" s="228"/>
      <c r="AP132" s="228"/>
      <c r="AQ132" s="228"/>
      <c r="AR132" s="228"/>
      <c r="AS132" s="228"/>
      <c r="AT132" s="228"/>
      <c r="AU132" s="228"/>
      <c r="AV132" s="228"/>
      <c r="AW132" s="228"/>
      <c r="AX132" s="228"/>
      <c r="AY132" s="228"/>
      <c r="AZ132" s="228"/>
      <c r="BA132" s="228"/>
      <c r="BB132" s="228"/>
    </row>
    <row r="133" spans="1:54" x14ac:dyDescent="0.2">
      <c r="A133" s="228"/>
      <c r="B133" s="228"/>
      <c r="C133" s="228"/>
      <c r="D133" s="228"/>
      <c r="E133" s="228"/>
      <c r="F133" s="228"/>
      <c r="G133" s="228"/>
      <c r="H133" s="228"/>
      <c r="I133" s="228"/>
      <c r="J133" s="228"/>
      <c r="K133" s="228"/>
      <c r="L133" s="228"/>
      <c r="M133" s="228"/>
      <c r="N133" s="228"/>
      <c r="O133" s="228"/>
      <c r="P133" s="228"/>
      <c r="Q133" s="228"/>
      <c r="R133" s="228"/>
      <c r="S133" s="228"/>
      <c r="T133" s="228"/>
      <c r="U133" s="228"/>
      <c r="V133" s="228"/>
      <c r="W133" s="228"/>
      <c r="X133" s="228"/>
      <c r="Y133" s="228"/>
      <c r="Z133" s="228"/>
      <c r="AA133" s="228"/>
      <c r="AB133" s="228"/>
      <c r="AC133" s="228"/>
      <c r="AD133" s="228"/>
      <c r="AE133" s="228"/>
      <c r="AF133" s="228"/>
      <c r="AG133" s="228"/>
      <c r="AH133" s="228"/>
      <c r="AI133" s="228"/>
      <c r="AJ133" s="228"/>
      <c r="AK133" s="228"/>
      <c r="AL133" s="228"/>
      <c r="AM133" s="228"/>
      <c r="AN133" s="228"/>
      <c r="AO133" s="228"/>
      <c r="AP133" s="228"/>
      <c r="AQ133" s="228"/>
      <c r="AR133" s="228"/>
      <c r="AS133" s="228"/>
      <c r="AT133" s="228"/>
      <c r="AU133" s="228"/>
      <c r="AV133" s="228"/>
      <c r="AW133" s="228"/>
      <c r="AX133" s="228"/>
      <c r="AY133" s="228"/>
      <c r="AZ133" s="228"/>
      <c r="BA133" s="228"/>
      <c r="BB133" s="228"/>
    </row>
    <row r="134" spans="1:54" x14ac:dyDescent="0.2">
      <c r="A134" s="228"/>
      <c r="B134" s="228"/>
      <c r="C134" s="228"/>
      <c r="D134" s="228"/>
      <c r="E134" s="228"/>
      <c r="F134" s="228"/>
      <c r="G134" s="228"/>
      <c r="H134" s="228"/>
      <c r="I134" s="228"/>
      <c r="J134" s="228"/>
      <c r="K134" s="228"/>
      <c r="L134" s="228"/>
      <c r="M134" s="228"/>
      <c r="N134" s="228"/>
      <c r="O134" s="228"/>
      <c r="P134" s="228"/>
      <c r="Q134" s="228"/>
      <c r="R134" s="228"/>
      <c r="S134" s="228"/>
      <c r="T134" s="228"/>
      <c r="U134" s="228"/>
      <c r="V134" s="228"/>
      <c r="W134" s="228"/>
      <c r="X134" s="228"/>
      <c r="Y134" s="228"/>
      <c r="Z134" s="228"/>
      <c r="AA134" s="228"/>
      <c r="AB134" s="228"/>
      <c r="AC134" s="228"/>
      <c r="AD134" s="228"/>
      <c r="AE134" s="228"/>
      <c r="AF134" s="228"/>
      <c r="AG134" s="228"/>
      <c r="AH134" s="228"/>
      <c r="AI134" s="228"/>
      <c r="AJ134" s="228"/>
      <c r="AK134" s="228"/>
      <c r="AL134" s="228"/>
      <c r="AM134" s="228"/>
      <c r="AN134" s="228"/>
      <c r="AO134" s="228"/>
      <c r="AP134" s="228"/>
      <c r="AQ134" s="228"/>
      <c r="AR134" s="228"/>
      <c r="AS134" s="228"/>
      <c r="AT134" s="228"/>
      <c r="AU134" s="228"/>
      <c r="AV134" s="228"/>
      <c r="AW134" s="228"/>
      <c r="AX134" s="228"/>
      <c r="AY134" s="228"/>
      <c r="AZ134" s="228"/>
      <c r="BA134" s="228"/>
      <c r="BB134" s="228"/>
    </row>
    <row r="135" spans="1:54" x14ac:dyDescent="0.2">
      <c r="A135" s="228"/>
      <c r="B135" s="228"/>
      <c r="C135" s="228"/>
      <c r="D135" s="228"/>
      <c r="E135" s="228"/>
      <c r="F135" s="228"/>
      <c r="G135" s="228"/>
      <c r="H135" s="228"/>
      <c r="I135" s="228"/>
      <c r="J135" s="228"/>
      <c r="K135" s="228"/>
      <c r="L135" s="228"/>
      <c r="M135" s="228"/>
      <c r="N135" s="228"/>
      <c r="O135" s="228"/>
      <c r="P135" s="228"/>
      <c r="Q135" s="228"/>
      <c r="R135" s="228"/>
      <c r="S135" s="228"/>
      <c r="T135" s="228"/>
      <c r="U135" s="228"/>
      <c r="V135" s="228"/>
      <c r="W135" s="228"/>
      <c r="X135" s="228"/>
      <c r="Y135" s="228"/>
      <c r="Z135" s="228"/>
      <c r="AA135" s="228"/>
      <c r="AB135" s="228"/>
      <c r="AC135" s="228"/>
      <c r="AD135" s="228"/>
      <c r="AE135" s="228"/>
      <c r="AF135" s="228"/>
      <c r="AG135" s="228"/>
      <c r="AH135" s="228"/>
      <c r="AI135" s="228"/>
      <c r="AJ135" s="228"/>
      <c r="AK135" s="228"/>
      <c r="AL135" s="228"/>
      <c r="AM135" s="228"/>
      <c r="AN135" s="228"/>
      <c r="AO135" s="228"/>
      <c r="AP135" s="228"/>
      <c r="AQ135" s="228"/>
      <c r="AR135" s="228"/>
      <c r="AS135" s="228"/>
      <c r="AT135" s="228"/>
      <c r="AU135" s="228"/>
      <c r="AV135" s="228"/>
      <c r="AW135" s="228"/>
      <c r="AX135" s="228"/>
      <c r="AY135" s="228"/>
      <c r="AZ135" s="228"/>
      <c r="BA135" s="228"/>
      <c r="BB135" s="228"/>
    </row>
    <row r="136" spans="1:54" x14ac:dyDescent="0.2">
      <c r="A136" s="228"/>
      <c r="B136" s="228"/>
      <c r="C136" s="228"/>
      <c r="D136" s="228"/>
      <c r="E136" s="228"/>
      <c r="F136" s="228"/>
      <c r="G136" s="228"/>
      <c r="H136" s="228"/>
      <c r="I136" s="228"/>
      <c r="J136" s="228"/>
      <c r="K136" s="228"/>
      <c r="L136" s="228"/>
      <c r="M136" s="228"/>
      <c r="N136" s="228"/>
      <c r="O136" s="228"/>
      <c r="P136" s="228"/>
      <c r="Q136" s="228"/>
      <c r="R136" s="228"/>
      <c r="S136" s="228"/>
      <c r="T136" s="228"/>
      <c r="U136" s="228"/>
      <c r="V136" s="228"/>
      <c r="W136" s="228"/>
      <c r="X136" s="228"/>
      <c r="Y136" s="228"/>
      <c r="Z136" s="228"/>
      <c r="AA136" s="228"/>
      <c r="AB136" s="228"/>
      <c r="AC136" s="228"/>
      <c r="AD136" s="228"/>
      <c r="AE136" s="228"/>
      <c r="AF136" s="228"/>
      <c r="AG136" s="228"/>
      <c r="AH136" s="228"/>
      <c r="AI136" s="228"/>
      <c r="AJ136" s="228"/>
      <c r="AK136" s="228"/>
      <c r="AL136" s="228"/>
      <c r="AM136" s="228"/>
      <c r="AN136" s="228"/>
      <c r="AO136" s="228"/>
      <c r="AP136" s="228"/>
      <c r="AQ136" s="228"/>
      <c r="AR136" s="228"/>
      <c r="AS136" s="228"/>
      <c r="AT136" s="228"/>
      <c r="AU136" s="228"/>
      <c r="AV136" s="228"/>
      <c r="AW136" s="228"/>
      <c r="AX136" s="228"/>
      <c r="AY136" s="228"/>
      <c r="AZ136" s="228"/>
      <c r="BA136" s="228"/>
      <c r="BB136" s="228"/>
    </row>
    <row r="137" spans="1:54" x14ac:dyDescent="0.2">
      <c r="A137" s="228"/>
      <c r="B137" s="228"/>
      <c r="C137" s="228"/>
      <c r="D137" s="228"/>
      <c r="E137" s="228"/>
      <c r="F137" s="228"/>
      <c r="G137" s="228"/>
      <c r="H137" s="228"/>
      <c r="I137" s="228"/>
      <c r="J137" s="228"/>
      <c r="K137" s="228"/>
      <c r="L137" s="228"/>
      <c r="M137" s="228"/>
      <c r="N137" s="228"/>
      <c r="O137" s="228"/>
      <c r="P137" s="228"/>
      <c r="Q137" s="228"/>
      <c r="R137" s="228"/>
      <c r="S137" s="228"/>
      <c r="T137" s="228"/>
      <c r="U137" s="228"/>
      <c r="V137" s="228"/>
      <c r="W137" s="228"/>
      <c r="X137" s="228"/>
      <c r="Y137" s="228"/>
      <c r="Z137" s="228"/>
      <c r="AA137" s="228"/>
      <c r="AB137" s="228"/>
      <c r="AC137" s="228"/>
      <c r="AD137" s="228"/>
      <c r="AE137" s="228"/>
      <c r="AF137" s="228"/>
      <c r="AG137" s="228"/>
      <c r="AH137" s="228"/>
      <c r="AI137" s="228"/>
      <c r="AJ137" s="228"/>
      <c r="AK137" s="228"/>
      <c r="AL137" s="228"/>
      <c r="AM137" s="228"/>
      <c r="AN137" s="228"/>
      <c r="AO137" s="228"/>
      <c r="AP137" s="228"/>
      <c r="AQ137" s="228"/>
      <c r="AR137" s="228"/>
      <c r="AS137" s="228"/>
      <c r="AT137" s="228"/>
      <c r="AU137" s="228"/>
      <c r="AV137" s="228"/>
      <c r="AW137" s="228"/>
      <c r="AX137" s="228"/>
      <c r="AY137" s="228"/>
      <c r="AZ137" s="228"/>
      <c r="BA137" s="228"/>
      <c r="BB137" s="228"/>
    </row>
    <row r="138" spans="1:54" x14ac:dyDescent="0.2">
      <c r="A138" s="228"/>
      <c r="B138" s="228"/>
      <c r="C138" s="228"/>
      <c r="D138" s="228"/>
      <c r="E138" s="228"/>
      <c r="F138" s="228"/>
      <c r="G138" s="228"/>
      <c r="H138" s="228"/>
      <c r="I138" s="228"/>
      <c r="J138" s="228"/>
      <c r="K138" s="228"/>
      <c r="L138" s="228"/>
      <c r="M138" s="228"/>
      <c r="N138" s="228"/>
      <c r="O138" s="228"/>
      <c r="P138" s="228"/>
      <c r="Q138" s="228"/>
      <c r="R138" s="228"/>
      <c r="S138" s="228"/>
      <c r="T138" s="228"/>
      <c r="U138" s="228"/>
      <c r="V138" s="228"/>
      <c r="W138" s="228"/>
      <c r="X138" s="228"/>
      <c r="Y138" s="228"/>
      <c r="Z138" s="228"/>
      <c r="AA138" s="228"/>
      <c r="AB138" s="228"/>
      <c r="AC138" s="228"/>
      <c r="AD138" s="228"/>
      <c r="AE138" s="228"/>
      <c r="AF138" s="228"/>
      <c r="AG138" s="228"/>
      <c r="AH138" s="228"/>
      <c r="AI138" s="228"/>
      <c r="AJ138" s="228"/>
      <c r="AK138" s="228"/>
      <c r="AL138" s="228"/>
      <c r="AM138" s="228"/>
      <c r="AN138" s="228"/>
      <c r="AO138" s="228"/>
      <c r="AP138" s="228"/>
      <c r="AQ138" s="228"/>
      <c r="AR138" s="228"/>
      <c r="AS138" s="228"/>
      <c r="AT138" s="228"/>
      <c r="AU138" s="228"/>
      <c r="AV138" s="228"/>
      <c r="AW138" s="228"/>
      <c r="AX138" s="228"/>
      <c r="AY138" s="228"/>
      <c r="AZ138" s="228"/>
      <c r="BA138" s="228"/>
      <c r="BB138" s="228"/>
    </row>
    <row r="139" spans="1:54" x14ac:dyDescent="0.2">
      <c r="A139" s="228"/>
      <c r="B139" s="228"/>
      <c r="C139" s="228"/>
      <c r="D139" s="228"/>
      <c r="E139" s="228"/>
      <c r="F139" s="228"/>
      <c r="G139" s="228"/>
      <c r="H139" s="228"/>
      <c r="I139" s="228"/>
      <c r="J139" s="228"/>
      <c r="K139" s="228"/>
      <c r="L139" s="228"/>
      <c r="M139" s="228"/>
      <c r="N139" s="228"/>
      <c r="O139" s="228"/>
      <c r="P139" s="228"/>
      <c r="Q139" s="228"/>
      <c r="R139" s="228"/>
      <c r="S139" s="228"/>
      <c r="T139" s="228"/>
      <c r="U139" s="228"/>
      <c r="V139" s="228"/>
      <c r="W139" s="228"/>
      <c r="X139" s="228"/>
      <c r="Y139" s="228"/>
      <c r="Z139" s="228"/>
      <c r="AA139" s="228"/>
      <c r="AB139" s="228"/>
      <c r="AC139" s="228"/>
      <c r="AD139" s="228"/>
      <c r="AE139" s="228"/>
      <c r="AF139" s="228"/>
      <c r="AG139" s="228"/>
      <c r="AH139" s="228"/>
      <c r="AI139" s="228"/>
      <c r="AJ139" s="228"/>
      <c r="AK139" s="228"/>
      <c r="AL139" s="228"/>
      <c r="AM139" s="228"/>
      <c r="AN139" s="228"/>
      <c r="AO139" s="228"/>
      <c r="AP139" s="228"/>
      <c r="AQ139" s="228"/>
      <c r="AR139" s="228"/>
      <c r="AS139" s="228"/>
      <c r="AT139" s="228"/>
      <c r="AU139" s="228"/>
      <c r="AV139" s="228"/>
      <c r="AW139" s="228"/>
      <c r="AX139" s="228"/>
      <c r="AY139" s="228"/>
      <c r="AZ139" s="228"/>
      <c r="BA139" s="228"/>
      <c r="BB139" s="228"/>
    </row>
    <row r="140" spans="1:54" x14ac:dyDescent="0.2">
      <c r="A140" s="228"/>
      <c r="B140" s="228"/>
      <c r="C140" s="228"/>
      <c r="D140" s="228"/>
      <c r="E140" s="228"/>
      <c r="F140" s="228"/>
      <c r="G140" s="228"/>
      <c r="H140" s="228"/>
      <c r="I140" s="228"/>
      <c r="J140" s="228"/>
      <c r="K140" s="228"/>
      <c r="L140" s="228"/>
      <c r="M140" s="228"/>
      <c r="N140" s="228"/>
      <c r="O140" s="228"/>
      <c r="P140" s="228"/>
      <c r="Q140" s="228"/>
      <c r="R140" s="228"/>
      <c r="S140" s="228"/>
      <c r="T140" s="228"/>
      <c r="U140" s="228"/>
      <c r="V140" s="228"/>
      <c r="W140" s="228"/>
      <c r="X140" s="228"/>
      <c r="Y140" s="228"/>
      <c r="Z140" s="228"/>
      <c r="AA140" s="228"/>
      <c r="AB140" s="228"/>
      <c r="AC140" s="228"/>
      <c r="AD140" s="228"/>
      <c r="AE140" s="228"/>
      <c r="AF140" s="228"/>
      <c r="AG140" s="228"/>
      <c r="AH140" s="228"/>
      <c r="AI140" s="228"/>
      <c r="AJ140" s="228"/>
      <c r="AK140" s="228"/>
      <c r="AL140" s="228"/>
      <c r="AM140" s="228"/>
      <c r="AN140" s="228"/>
      <c r="AO140" s="228"/>
      <c r="AP140" s="228"/>
      <c r="AQ140" s="228"/>
      <c r="AR140" s="228"/>
      <c r="AS140" s="228"/>
      <c r="AT140" s="228"/>
      <c r="AU140" s="228"/>
      <c r="AV140" s="228"/>
      <c r="AW140" s="228"/>
      <c r="AX140" s="228"/>
      <c r="AY140" s="228"/>
      <c r="AZ140" s="228"/>
      <c r="BA140" s="228"/>
      <c r="BB140" s="228"/>
    </row>
    <row r="141" spans="1:54" x14ac:dyDescent="0.2">
      <c r="A141" s="228"/>
      <c r="B141" s="228"/>
      <c r="C141" s="228"/>
      <c r="D141" s="228"/>
      <c r="E141" s="228"/>
      <c r="F141" s="228"/>
      <c r="G141" s="228"/>
      <c r="H141" s="228"/>
      <c r="I141" s="228"/>
      <c r="J141" s="228"/>
      <c r="K141" s="228"/>
      <c r="L141" s="228"/>
      <c r="M141" s="228"/>
      <c r="N141" s="228"/>
      <c r="O141" s="228"/>
      <c r="P141" s="228"/>
      <c r="Q141" s="228"/>
      <c r="R141" s="228"/>
      <c r="S141" s="228"/>
      <c r="T141" s="228"/>
      <c r="U141" s="228"/>
      <c r="V141" s="228"/>
      <c r="W141" s="228"/>
      <c r="X141" s="228"/>
      <c r="Y141" s="228"/>
      <c r="Z141" s="228"/>
      <c r="AA141" s="228"/>
      <c r="AB141" s="228"/>
      <c r="AC141" s="228"/>
      <c r="AD141" s="228"/>
      <c r="AE141" s="228"/>
      <c r="AF141" s="228"/>
      <c r="AG141" s="228"/>
      <c r="AH141" s="228"/>
      <c r="AI141" s="228"/>
      <c r="AJ141" s="228"/>
      <c r="AK141" s="228"/>
      <c r="AL141" s="228"/>
      <c r="AM141" s="228"/>
      <c r="AN141" s="228"/>
      <c r="AO141" s="228"/>
      <c r="AP141" s="228"/>
      <c r="AQ141" s="228"/>
      <c r="AR141" s="228"/>
      <c r="AS141" s="228"/>
      <c r="AT141" s="228"/>
      <c r="AU141" s="228"/>
      <c r="AV141" s="228"/>
      <c r="AW141" s="228"/>
      <c r="AX141" s="228"/>
      <c r="AY141" s="228"/>
      <c r="AZ141" s="228"/>
      <c r="BA141" s="228"/>
      <c r="BB141" s="228"/>
    </row>
    <row r="142" spans="1:54" x14ac:dyDescent="0.2">
      <c r="A142" s="228"/>
      <c r="B142" s="228"/>
      <c r="C142" s="228"/>
      <c r="D142" s="228"/>
      <c r="E142" s="228"/>
      <c r="F142" s="228"/>
      <c r="G142" s="228"/>
      <c r="H142" s="228"/>
      <c r="I142" s="228"/>
      <c r="J142" s="228"/>
      <c r="K142" s="228"/>
      <c r="L142" s="228"/>
      <c r="M142" s="228"/>
      <c r="N142" s="228"/>
      <c r="O142" s="228"/>
      <c r="P142" s="228"/>
      <c r="Q142" s="228"/>
      <c r="R142" s="228"/>
      <c r="S142" s="228"/>
      <c r="T142" s="228"/>
      <c r="U142" s="228"/>
      <c r="V142" s="228"/>
      <c r="W142" s="228"/>
      <c r="X142" s="228"/>
      <c r="Y142" s="228"/>
      <c r="Z142" s="228"/>
      <c r="AA142" s="228"/>
      <c r="AB142" s="228"/>
      <c r="AC142" s="228"/>
      <c r="AD142" s="228"/>
      <c r="AE142" s="228"/>
      <c r="AF142" s="228"/>
      <c r="AG142" s="228"/>
      <c r="AH142" s="228"/>
      <c r="AI142" s="228"/>
      <c r="AJ142" s="228"/>
      <c r="AK142" s="228"/>
      <c r="AL142" s="228"/>
      <c r="AM142" s="228"/>
      <c r="AN142" s="228"/>
      <c r="AO142" s="228"/>
      <c r="AP142" s="228"/>
      <c r="AQ142" s="228"/>
      <c r="AR142" s="228"/>
      <c r="AS142" s="228"/>
      <c r="AT142" s="228"/>
      <c r="AU142" s="228"/>
      <c r="AV142" s="228"/>
      <c r="AW142" s="228"/>
      <c r="AX142" s="228"/>
      <c r="AY142" s="228"/>
      <c r="AZ142" s="228"/>
      <c r="BA142" s="228"/>
      <c r="BB142" s="228"/>
    </row>
    <row r="143" spans="1:54" x14ac:dyDescent="0.2">
      <c r="A143" s="228"/>
      <c r="B143" s="228"/>
      <c r="C143" s="228"/>
      <c r="D143" s="228"/>
      <c r="E143" s="228"/>
      <c r="F143" s="228"/>
      <c r="G143" s="228"/>
      <c r="H143" s="228"/>
      <c r="I143" s="228"/>
      <c r="J143" s="228"/>
      <c r="K143" s="228"/>
      <c r="L143" s="228"/>
      <c r="M143" s="228"/>
      <c r="N143" s="228"/>
      <c r="O143" s="228"/>
      <c r="P143" s="228"/>
      <c r="Q143" s="228"/>
      <c r="R143" s="228"/>
      <c r="S143" s="228"/>
      <c r="T143" s="228"/>
      <c r="U143" s="228"/>
      <c r="V143" s="228"/>
      <c r="W143" s="228"/>
      <c r="X143" s="228"/>
      <c r="Y143" s="228"/>
      <c r="Z143" s="228"/>
      <c r="AA143" s="228"/>
      <c r="AB143" s="228"/>
      <c r="AC143" s="228"/>
      <c r="AD143" s="228"/>
      <c r="AE143" s="228"/>
      <c r="AF143" s="228"/>
      <c r="AG143" s="228"/>
      <c r="AH143" s="228"/>
      <c r="AI143" s="228"/>
      <c r="AJ143" s="228"/>
      <c r="AK143" s="228"/>
      <c r="AL143" s="228"/>
      <c r="AM143" s="228"/>
      <c r="AN143" s="228"/>
      <c r="AO143" s="228"/>
      <c r="AP143" s="228"/>
      <c r="AQ143" s="228"/>
      <c r="AR143" s="228"/>
      <c r="AS143" s="228"/>
      <c r="AT143" s="228"/>
      <c r="AU143" s="228"/>
      <c r="AV143" s="228"/>
      <c r="AW143" s="228"/>
      <c r="AX143" s="228"/>
      <c r="AY143" s="228"/>
      <c r="AZ143" s="228"/>
      <c r="BA143" s="228"/>
      <c r="BB143" s="228"/>
    </row>
    <row r="144" spans="1:54" x14ac:dyDescent="0.2">
      <c r="A144" s="228"/>
      <c r="B144" s="228"/>
      <c r="C144" s="228"/>
      <c r="D144" s="228"/>
      <c r="E144" s="228"/>
      <c r="F144" s="228"/>
      <c r="G144" s="228"/>
      <c r="H144" s="228"/>
      <c r="I144" s="228"/>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228"/>
      <c r="AJ144" s="228"/>
      <c r="AK144" s="228"/>
      <c r="AL144" s="228"/>
      <c r="AM144" s="228"/>
      <c r="AN144" s="228"/>
      <c r="AO144" s="228"/>
      <c r="AP144" s="228"/>
      <c r="AQ144" s="228"/>
      <c r="AR144" s="228"/>
      <c r="AS144" s="228"/>
      <c r="AT144" s="228"/>
      <c r="AU144" s="228"/>
      <c r="AV144" s="228"/>
      <c r="AW144" s="228"/>
      <c r="AX144" s="228"/>
      <c r="AY144" s="228"/>
      <c r="AZ144" s="228"/>
      <c r="BA144" s="228"/>
      <c r="BB144" s="228"/>
    </row>
    <row r="145" spans="1:54" x14ac:dyDescent="0.2">
      <c r="A145" s="228"/>
      <c r="B145" s="228"/>
      <c r="C145" s="228"/>
      <c r="D145" s="228"/>
      <c r="E145" s="228"/>
      <c r="F145" s="228"/>
      <c r="G145" s="228"/>
      <c r="H145" s="228"/>
      <c r="I145" s="228"/>
      <c r="J145" s="228"/>
      <c r="K145" s="228"/>
      <c r="L145" s="228"/>
      <c r="M145" s="228"/>
      <c r="N145" s="228"/>
      <c r="O145" s="228"/>
      <c r="P145" s="228"/>
      <c r="Q145" s="228"/>
      <c r="R145" s="228"/>
      <c r="S145" s="228"/>
      <c r="T145" s="228"/>
      <c r="U145" s="228"/>
      <c r="V145" s="228"/>
      <c r="W145" s="228"/>
      <c r="X145" s="228"/>
      <c r="Y145" s="228"/>
      <c r="Z145" s="228"/>
      <c r="AA145" s="228"/>
      <c r="AB145" s="228"/>
      <c r="AC145" s="228"/>
      <c r="AD145" s="228"/>
      <c r="AE145" s="228"/>
      <c r="AF145" s="228"/>
      <c r="AG145" s="228"/>
      <c r="AH145" s="228"/>
      <c r="AI145" s="228"/>
      <c r="AJ145" s="228"/>
      <c r="AK145" s="228"/>
      <c r="AL145" s="228"/>
      <c r="AM145" s="228"/>
      <c r="AN145" s="228"/>
      <c r="AO145" s="228"/>
      <c r="AP145" s="228"/>
      <c r="AQ145" s="228"/>
      <c r="AR145" s="228"/>
      <c r="AS145" s="228"/>
      <c r="AT145" s="228"/>
      <c r="AU145" s="228"/>
      <c r="AV145" s="228"/>
      <c r="AW145" s="228"/>
      <c r="AX145" s="228"/>
      <c r="AY145" s="228"/>
      <c r="AZ145" s="228"/>
      <c r="BA145" s="228"/>
      <c r="BB145" s="228"/>
    </row>
    <row r="146" spans="1:54" x14ac:dyDescent="0.2">
      <c r="A146" s="228"/>
      <c r="B146" s="228"/>
      <c r="C146" s="228"/>
      <c r="D146" s="228"/>
      <c r="E146" s="228"/>
      <c r="F146" s="228"/>
      <c r="G146" s="228"/>
      <c r="H146" s="228"/>
      <c r="I146" s="228"/>
      <c r="J146" s="228"/>
      <c r="K146" s="228"/>
      <c r="L146" s="228"/>
      <c r="M146" s="228"/>
      <c r="N146" s="228"/>
      <c r="O146" s="228"/>
      <c r="P146" s="228"/>
      <c r="Q146" s="228"/>
      <c r="R146" s="228"/>
      <c r="S146" s="228"/>
      <c r="T146" s="228"/>
      <c r="U146" s="228"/>
      <c r="V146" s="228"/>
      <c r="W146" s="228"/>
      <c r="X146" s="228"/>
      <c r="Y146" s="228"/>
      <c r="Z146" s="228"/>
      <c r="AA146" s="228"/>
      <c r="AB146" s="228"/>
      <c r="AC146" s="228"/>
      <c r="AD146" s="228"/>
      <c r="AE146" s="228"/>
      <c r="AF146" s="228"/>
      <c r="AG146" s="228"/>
      <c r="AH146" s="228"/>
      <c r="AI146" s="228"/>
      <c r="AJ146" s="228"/>
      <c r="AK146" s="228"/>
      <c r="AL146" s="228"/>
      <c r="AM146" s="228"/>
      <c r="AN146" s="228"/>
      <c r="AO146" s="228"/>
      <c r="AP146" s="228"/>
      <c r="AQ146" s="228"/>
      <c r="AR146" s="228"/>
      <c r="AS146" s="228"/>
      <c r="AT146" s="228"/>
      <c r="AU146" s="228"/>
      <c r="AV146" s="228"/>
      <c r="AW146" s="228"/>
      <c r="AX146" s="228"/>
      <c r="AY146" s="228"/>
      <c r="AZ146" s="228"/>
      <c r="BA146" s="228"/>
      <c r="BB146" s="228"/>
    </row>
    <row r="147" spans="1:54" x14ac:dyDescent="0.2">
      <c r="A147" s="228"/>
      <c r="B147" s="228"/>
      <c r="C147" s="228"/>
      <c r="D147" s="228"/>
      <c r="E147" s="228"/>
      <c r="F147" s="228"/>
      <c r="G147" s="228"/>
      <c r="H147" s="228"/>
      <c r="I147" s="228"/>
      <c r="J147" s="228"/>
      <c r="K147" s="228"/>
      <c r="L147" s="228"/>
      <c r="M147" s="228"/>
      <c r="N147" s="228"/>
      <c r="O147" s="228"/>
      <c r="P147" s="228"/>
      <c r="Q147" s="228"/>
      <c r="R147" s="228"/>
      <c r="S147" s="228"/>
      <c r="T147" s="228"/>
      <c r="U147" s="228"/>
      <c r="V147" s="228"/>
      <c r="W147" s="228"/>
      <c r="X147" s="228"/>
      <c r="Y147" s="228"/>
      <c r="Z147" s="228"/>
      <c r="AA147" s="228"/>
      <c r="AB147" s="228"/>
      <c r="AC147" s="228"/>
      <c r="AD147" s="228"/>
      <c r="AE147" s="228"/>
      <c r="AF147" s="228"/>
      <c r="AG147" s="228"/>
      <c r="AH147" s="228"/>
      <c r="AI147" s="228"/>
      <c r="AJ147" s="228"/>
      <c r="AK147" s="228"/>
      <c r="AL147" s="228"/>
      <c r="AM147" s="228"/>
      <c r="AN147" s="228"/>
      <c r="AO147" s="228"/>
      <c r="AP147" s="228"/>
      <c r="AQ147" s="228"/>
      <c r="AR147" s="228"/>
      <c r="AS147" s="228"/>
      <c r="AT147" s="228"/>
      <c r="AU147" s="228"/>
      <c r="AV147" s="228"/>
      <c r="AW147" s="228"/>
      <c r="AX147" s="228"/>
      <c r="AY147" s="228"/>
      <c r="AZ147" s="228"/>
      <c r="BA147" s="228"/>
      <c r="BB147" s="228"/>
    </row>
  </sheetData>
  <mergeCells count="71">
    <mergeCell ref="S11:AI11"/>
    <mergeCell ref="AJ11:BB11"/>
    <mergeCell ref="AG3:BA3"/>
    <mergeCell ref="A5:BB5"/>
    <mergeCell ref="D10:R10"/>
    <mergeCell ref="S10:AI10"/>
    <mergeCell ref="AJ10:BB10"/>
    <mergeCell ref="S12:AI12"/>
    <mergeCell ref="AJ12:BB12"/>
    <mergeCell ref="S13:AI13"/>
    <mergeCell ref="AJ13:BB13"/>
    <mergeCell ref="S14:AI14"/>
    <mergeCell ref="AJ14:BB14"/>
    <mergeCell ref="S15:AI15"/>
    <mergeCell ref="AJ15:BB15"/>
    <mergeCell ref="S16:AI16"/>
    <mergeCell ref="AJ16:BB16"/>
    <mergeCell ref="S17:AI17"/>
    <mergeCell ref="AJ17:BB17"/>
    <mergeCell ref="S18:AI18"/>
    <mergeCell ref="AJ18:BB18"/>
    <mergeCell ref="S19:AI19"/>
    <mergeCell ref="AJ19:BB19"/>
    <mergeCell ref="S20:AI20"/>
    <mergeCell ref="AJ20:BB20"/>
    <mergeCell ref="S21:AI21"/>
    <mergeCell ref="AJ21:BB21"/>
    <mergeCell ref="S22:AI22"/>
    <mergeCell ref="AJ22:BB22"/>
    <mergeCell ref="S23:AI23"/>
    <mergeCell ref="AJ23:BB23"/>
    <mergeCell ref="S24:AI24"/>
    <mergeCell ref="AJ24:BB24"/>
    <mergeCell ref="D25:R25"/>
    <mergeCell ref="S25:AI25"/>
    <mergeCell ref="D29:R29"/>
    <mergeCell ref="S29:AI29"/>
    <mergeCell ref="AJ29:BB29"/>
    <mergeCell ref="S30:AI30"/>
    <mergeCell ref="AJ30:BB30"/>
    <mergeCell ref="S31:AI31"/>
    <mergeCell ref="AJ31:BB31"/>
    <mergeCell ref="S32:AI32"/>
    <mergeCell ref="AJ32:BB32"/>
    <mergeCell ref="S33:AI33"/>
    <mergeCell ref="AJ33:BB33"/>
    <mergeCell ref="S34:AI34"/>
    <mergeCell ref="AJ34:BB34"/>
    <mergeCell ref="S35:AI35"/>
    <mergeCell ref="AJ35:BB35"/>
    <mergeCell ref="S36:AI36"/>
    <mergeCell ref="AJ36:BB36"/>
    <mergeCell ref="S37:AI37"/>
    <mergeCell ref="AJ37:BB37"/>
    <mergeCell ref="S38:AI38"/>
    <mergeCell ref="AJ38:BB38"/>
    <mergeCell ref="S39:AI39"/>
    <mergeCell ref="AJ39:BB39"/>
    <mergeCell ref="S40:AI40"/>
    <mergeCell ref="AJ40:BB40"/>
    <mergeCell ref="S41:AI41"/>
    <mergeCell ref="AJ41:BB41"/>
    <mergeCell ref="D49:Q49"/>
    <mergeCell ref="J51:AE51"/>
    <mergeCell ref="N53:AE53"/>
    <mergeCell ref="S42:AI42"/>
    <mergeCell ref="AJ42:BB42"/>
    <mergeCell ref="S43:AI43"/>
    <mergeCell ref="AJ43:BB43"/>
    <mergeCell ref="D44:R44"/>
    <mergeCell ref="S44:AI44"/>
  </mergeCells>
  <phoneticPr fontId="3"/>
  <pageMargins left="0.7" right="0.7" top="0.75" bottom="0.75" header="0.3" footer="0.3"/>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提出書類一覧（一体的整備）</vt:lpstr>
      <vt:lpstr>様式第3号</vt:lpstr>
      <vt:lpstr>別紙3ー1「積算調書」</vt:lpstr>
      <vt:lpstr>別紙３－2「誓約書」</vt:lpstr>
      <vt:lpstr>別紙３－３「導入計画書」</vt:lpstr>
      <vt:lpstr>【参考様式】歳入歳出予算(見込)書抄本</vt:lpstr>
      <vt:lpstr>'【参考様式】歳入歳出予算(見込)書抄本'!Print_Area</vt:lpstr>
      <vt:lpstr>'提出書類一覧（一体的整備）'!Print_Area</vt:lpstr>
      <vt:lpstr>'別紙３－３「導入計画書」'!Print_Area</vt:lpstr>
      <vt:lpstr>別紙3ー1「積算調書」!Print_Area</vt:lpstr>
      <vt:lpstr>様式第3号!Print_Area</vt:lpstr>
      <vt:lpstr>'提出書類一覧（一体的整備）'!Print_Titles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植田　智史</dc:creator>
  <cp:lastModifiedBy>東京都</cp:lastModifiedBy>
  <cp:lastPrinted>2022-12-20T02:07:21Z</cp:lastPrinted>
  <dcterms:created xsi:type="dcterms:W3CDTF">1997-01-08T22:48:59Z</dcterms:created>
  <dcterms:modified xsi:type="dcterms:W3CDTF">2022-12-22T23:50:34Z</dcterms:modified>
</cp:coreProperties>
</file>